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customProperty2.bin" ContentType="application/vnd.openxmlformats-officedocument.spreadsheetml.customProperty"/>
  <Override PartName="/xl/drawings/drawing3.xml" ContentType="application/vnd.openxmlformats-officedocument.drawing+xml"/>
  <Override PartName="/xl/customProperty3.bin" ContentType="application/vnd.openxmlformats-officedocument.spreadsheetml.customProperty"/>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codeName="ThisWorkbook"/>
  <mc:AlternateContent xmlns:mc="http://schemas.openxmlformats.org/markup-compatibility/2006">
    <mc:Choice Requires="x15">
      <x15ac:absPath xmlns:x15ac="http://schemas.microsoft.com/office/spreadsheetml/2010/11/ac" url="C:\Users\pam.easton\Desktop\"/>
    </mc:Choice>
  </mc:AlternateContent>
  <xr:revisionPtr revIDLastSave="0" documentId="8_{DFD16496-A9C3-4AE6-866C-A9288B2649B3}" xr6:coauthVersionLast="31" xr6:coauthVersionMax="31" xr10:uidLastSave="{00000000-0000-0000-0000-000000000000}"/>
  <bookViews>
    <workbookView xWindow="0" yWindow="0" windowWidth="28800" windowHeight="12840" firstSheet="1" activeTab="1" xr2:uid="{00000000-000D-0000-FFFF-FFFF00000000}"/>
  </bookViews>
  <sheets>
    <sheet name="Cover" sheetId="1" state="hidden" r:id="rId1"/>
    <sheet name="cover 1" sheetId="5" r:id="rId2"/>
    <sheet name="Rigs" sheetId="2" r:id="rId3"/>
    <sheet name="Footnotes" sheetId="3" r:id="rId4"/>
    <sheet name="Disclaimers &amp; Definitions" sheetId="4" r:id="rId5"/>
  </sheets>
  <externalReferences>
    <externalReference r:id="rId6"/>
  </externalReferences>
  <definedNames>
    <definedName name="_xlnm._FilterDatabase" localSheetId="2" hidden="1">Rigs!$A$11:$X$165</definedName>
    <definedName name="_RIV004cf6c69a684879b6e413ee866e209a" hidden="1">#REF!</definedName>
    <definedName name="_RIV008cbf806a74445caa190806f8ea6710" hidden="1">Rigs!$42:$42</definedName>
    <definedName name="_RIV00b8071fa18943cd8efe5a93d43e065f" hidden="1">#REF!</definedName>
    <definedName name="_RIV00caa6bd8357465090f9e4af8fd4927d" hidden="1">Footnotes!$26:$26</definedName>
    <definedName name="_RIV010be33049424206a24a4f97febf4381" hidden="1">#REF!</definedName>
    <definedName name="_RIV013e681b61c44a5487bdcf2534741d4e" hidden="1">#REF!</definedName>
    <definedName name="_RIV015cf755eded44aea685bab3199b16aa" hidden="1">Rigs!$21:$21</definedName>
    <definedName name="_RIV01a34f0238de4697b4e679a248790621" hidden="1">#REF!</definedName>
    <definedName name="_RIV032d68a7cf2c47e19f5c790583972b87" hidden="1">#REF!</definedName>
    <definedName name="_RIV03583288c38d4958a3c98a1a7b27b844" hidden="1">#REF!</definedName>
    <definedName name="_RIV040cd7db581548bdb55e6346791f47f9" hidden="1">#REF!</definedName>
    <definedName name="_RIV0427c7db446948cc92542677546957b1" hidden="1">#REF!</definedName>
    <definedName name="_RIV0440e88c9da64f05b7b00987285c756a" hidden="1">Rigs!$64:$64</definedName>
    <definedName name="_RIV055645f0023a4b5a935738a8b8ed04ba" hidden="1">Footnotes!$C:$C</definedName>
    <definedName name="_RIV05ebb6dcc2564a06b2db2363d12e68b4" hidden="1">'Disclaimers &amp; Definitions'!$13:$13</definedName>
    <definedName name="_RIV06297a0974524deaa7ef7b3d7d5ff5ae" hidden="1">#REF!</definedName>
    <definedName name="_RIV06aafc9b0df1442a9c055e3a675c3443" hidden="1">#REF!</definedName>
    <definedName name="_RIV0706b441cb3e4f32a5cf5fa78f64fb86" hidden="1">#REF!</definedName>
    <definedName name="_RIV08840802c841401cae74af7d326669b3" hidden="1">#REF!</definedName>
    <definedName name="_RIV08bfb01bc7b44be0933dffbd05f437ac" hidden="1">#REF!</definedName>
    <definedName name="_RIV0911a94c7af1436c8e369180d0882066" hidden="1">#REF!</definedName>
    <definedName name="_RIV09aa9e3740ec4f369959bfe8873d256d" hidden="1">'Disclaimers &amp; Definitions'!$8:$8</definedName>
    <definedName name="_RIV0a9960542186437a9244bfde291204a9" hidden="1">#REF!</definedName>
    <definedName name="_RIV0ad1fb5f04e149dabe8c473113468d34" hidden="1">#REF!</definedName>
    <definedName name="_RIV0aebdb8e3d6d44ec8941144483d28d8b" hidden="1">Rigs!$132:$132</definedName>
    <definedName name="_RIV0b0ac2bcb8dd4fdc8245ccbd0d0db3e4" hidden="1">#REF!</definedName>
    <definedName name="_RIV0bc136a3d9d24ec1acafc0b13cb08b9b" hidden="1">#REF!</definedName>
    <definedName name="_RIV0c48073988cc4173b33c5fcf2ac79944" hidden="1">Rigs!#REF!</definedName>
    <definedName name="_RIV0d811e2b9a3c4af48358b94acf729fa0" hidden="1">#REF!</definedName>
    <definedName name="_RIV0dbe72dcb56d428c907e6b3ccf19dcfd" hidden="1">Rigs!$27:$27</definedName>
    <definedName name="_RIV0e50c03ea59841079085167adea6997e" hidden="1">'Disclaimers &amp; Definitions'!$G:$G</definedName>
    <definedName name="_RIV0ec35748c1e24a038793ec813b8a3de1" hidden="1">Footnotes!$23:$23</definedName>
    <definedName name="_RIV0ec6c45caf8f491f81167d8430495276" hidden="1">Rigs!#REF!</definedName>
    <definedName name="_RIV0eed8dca59984e3b926ca6b971814825" hidden="1">#REF!</definedName>
    <definedName name="_RIV0f0b4efa650c4f149a1d37f12c141039" hidden="1">#REF!</definedName>
    <definedName name="_RIV0f307463d4794c3b9f3de17cfaa9f5f5" hidden="1">#REF!</definedName>
    <definedName name="_RIV0f3e3c0eb64f45d2a31e63a87a6a005c" hidden="1">#REF!</definedName>
    <definedName name="_RIV103d76781e88439cac587e8eef1fb7d6" hidden="1">Rigs!$45:$45</definedName>
    <definedName name="_RIV108ec4340c1d45e29d3d64012deadd54" hidden="1">#REF!</definedName>
    <definedName name="_RIV10d99d9711a54d358b13ba0e809e7414" hidden="1">#REF!</definedName>
    <definedName name="_RIV1100ec5273254f109c188a4ffc77e16b" hidden="1">#REF!</definedName>
    <definedName name="_RIV113726c77e354b5aacd4a4c3657e9ac0" hidden="1">#REF!</definedName>
    <definedName name="_RIV11fa7dd7ee84445eb1455e7d10bc816c" hidden="1">Footnotes!$31:$31</definedName>
    <definedName name="_RIV120a0f9eeb2b4ad7b49b5be38d1c882b" hidden="1">Footnotes!$J:$J</definedName>
    <definedName name="_RIV1210f07a5a094aa0a4dba9d8a9dc5e64" hidden="1">#REF!</definedName>
    <definedName name="_RIV129b4eccff6e46178ed88db283221ede" hidden="1">#REF!</definedName>
    <definedName name="_RIV12e5162033214797bcf95252a5e3bfd8" hidden="1">Rigs!$29:$29</definedName>
    <definedName name="_RIV1308d28414774c579b9d2a5ecd95320d" hidden="1">#REF!</definedName>
    <definedName name="_RIV137b30d45260492a964e29e5f76f1c29" hidden="1">#REF!</definedName>
    <definedName name="_RIV1403cffdd3764b2ca4e8f7bcd40d27ae" hidden="1">#REF!</definedName>
    <definedName name="_RIV1465003136644645a90afde7379c9f0f" hidden="1">#REF!</definedName>
    <definedName name="_RIV14bdd143296f48eba12acf49d053da96" hidden="1">#REF!</definedName>
    <definedName name="_RIV1616b11911004b6eb5de35ac27af4221" hidden="1">Rigs!$108:$108</definedName>
    <definedName name="_RIV16a31e48c2f84d479ea862834ee29f95" hidden="1">Footnotes!$K:$K</definedName>
    <definedName name="_RIV1701c7167e724612ad4aa2641bef17d8" hidden="1">#REF!</definedName>
    <definedName name="_RIV17071d4358ad413986a02845aec979b5" hidden="1">Rigs!$55:$55</definedName>
    <definedName name="_RIV172c7cfbeeb24f0ea1063db1519aeb3e" hidden="1">Footnotes!$38:$38</definedName>
    <definedName name="_RIV17623a016acd41a89db5932c6fda517c" hidden="1">#REF!</definedName>
    <definedName name="_RIV17ae7e007ad84c87b0f63e87be5cabfe" hidden="1">Rigs!$95:$95</definedName>
    <definedName name="_RIV182bab1cf0e14092b121a2d14f9b4cd0" hidden="1">#REF!</definedName>
    <definedName name="_RIV18370da8bc824c08804130d79f7fae58" hidden="1">Rigs!$R:$R</definedName>
    <definedName name="_RIV18f1307d87224235b174346441e01ae3" hidden="1">#REF!</definedName>
    <definedName name="_RIV1931596f0783400c8910ea6c27888734" hidden="1">#REF!</definedName>
    <definedName name="_RIV194f21d52fbe46f19cf9e375b21ff008" hidden="1">#REF!</definedName>
    <definedName name="_RIV1956937d2d7d438b8383f90ee26e0250" hidden="1">#REF!</definedName>
    <definedName name="_RIV195e199658d04d36b02b2d2cef8632c7" hidden="1">#REF!</definedName>
    <definedName name="_RIV196a3eb41f644dae959610f95e4eec29" hidden="1">#REF!</definedName>
    <definedName name="_RIV19b4fa9bbcb34bb0a997506ad6c8780f" hidden="1">#REF!</definedName>
    <definedName name="_RIV19d0d75656e54448a2d1550575bea88f" hidden="1">#REF!</definedName>
    <definedName name="_RIV1a0e81cf7309427c87bdd0a21ef3bb48" hidden="1">#REF!</definedName>
    <definedName name="_RIV1a1e69afd52045a796aea500daa88b0d" hidden="1">#REF!</definedName>
    <definedName name="_RIV1a2cda802b7d411f94a556e3eb9a019d" hidden="1">#REF!</definedName>
    <definedName name="_RIV1a39254b2b23487198d9d0a1f3552070" hidden="1">#REF!</definedName>
    <definedName name="_RIV1a8e7475b6034988a9a7aa0139f7d04c" hidden="1">#REF!</definedName>
    <definedName name="_RIV1ab6cb607ece4a389a1c98e23745bba2" hidden="1">#REF!</definedName>
    <definedName name="_RIV1ad5600865e949ee8fc8976a8715073e" hidden="1">#REF!</definedName>
    <definedName name="_RIV1b17193a793e4dc8b47226c1a1d75b26" hidden="1">#REF!</definedName>
    <definedName name="_RIV1bd4cfe607f848b798c522be4a7759b0" hidden="1">#REF!</definedName>
    <definedName name="_RIV1c3701afb2a04e33b21fc2fad0b9f88c" hidden="1">Footnotes!$11:$11</definedName>
    <definedName name="_RIV1c8e42dfdf3b4bfca9ab45ba5777b610" hidden="1">#REF!</definedName>
    <definedName name="_RIV1e05d1c4ede04c82b5d2e59da024a3e4" hidden="1">Rigs!#REF!</definedName>
    <definedName name="_RIV1e8b739500a34aec88e3a688eba51451" hidden="1">#REF!</definedName>
    <definedName name="_RIV1ebc9f8384ea4ff2b68bff97fe8d9f0e" hidden="1">#REF!</definedName>
    <definedName name="_RIV1ec51b54e23a4f9497a54b37846bb077" hidden="1">Rigs!$T:$T</definedName>
    <definedName name="_RIV1f3821e080f447d186f7839cd5fd5023" hidden="1">#REF!</definedName>
    <definedName name="_RIV1f80724cc2f040e1ba3e6239e6e8791a" hidden="1">Rigs!$110:$110</definedName>
    <definedName name="_RIV1fae6497e3f64d63bcb21712c8f68cdb" hidden="1">#REF!</definedName>
    <definedName name="_RIV1fdac04ae6d44175aeda286391e45824" hidden="1">Footnotes!$N:$N</definedName>
    <definedName name="_RIV1fdfe905cb044ce6b1e999bfa4755f3b" hidden="1">#REF!</definedName>
    <definedName name="_RIV201878473db449599cb8a73c1e726d4e" hidden="1">Rigs!$144:$144</definedName>
    <definedName name="_RIV2063b09007e448c98a6bec9f1f4f36dd" hidden="1">#REF!</definedName>
    <definedName name="_RIV207f35ece8774806a10d9b1af4843445" hidden="1">Rigs!$50:$50</definedName>
    <definedName name="_RIV20b5c1f24baa499a91ed4005fd478a72" hidden="1">Rigs!$52:$52</definedName>
    <definedName name="_RIV213f9e6d6aa143018289134427ef1b5f" hidden="1">Rigs!$14:$14</definedName>
    <definedName name="_RIV21f6c11f8f77448bb8f9a29bd4425275" hidden="1">#REF!</definedName>
    <definedName name="_RIV223977c2eeb04aa5a22756a5a56bfb47" hidden="1">Rigs!$117:$117</definedName>
    <definedName name="_RIV2275768567a54a98af1a7b46e414f758" hidden="1">'Disclaimers &amp; Definitions'!$7:$7</definedName>
    <definedName name="_RIV22821206e0c54f908473f84b73e34e9e" hidden="1">Rigs!$AA:$AA</definedName>
    <definedName name="_RIV22fa2f85e5fe47a6a2087193d72056f2" hidden="1">Rigs!$8:$8</definedName>
    <definedName name="_RIV2359e49ee1ae408c84d1dfb2004b7643" hidden="1">#REF!</definedName>
    <definedName name="_RIV235dae0dadcd4bed8dbf4b3c21ae2f16" hidden="1">#REF!</definedName>
    <definedName name="_RIV23b339d3dbf24cea9d0af682f9062ea6" hidden="1">#REF!</definedName>
    <definedName name="_RIV24166d3126f44a6a98d20f6c387c0de1" hidden="1">#REF!</definedName>
    <definedName name="_RIV241ee59ef02f4a49adb32916975c8393" hidden="1">Rigs!$13:$13</definedName>
    <definedName name="_RIV24e8c2a543f54383904f2f4e4e8e3e78" hidden="1">#REF!</definedName>
    <definedName name="_RIV25823ca97f8548f19234d82875f2bfe0" hidden="1">Rigs!$105:$105</definedName>
    <definedName name="_RIV259fdb81338c420fb815e9740f24c1d5" hidden="1">#REF!</definedName>
    <definedName name="_RIV25ae5934b8894b9b8861c70fb30e9802" hidden="1">'Disclaimers &amp; Definitions'!$C:$C</definedName>
    <definedName name="_RIV264cbb30bb6c4ba7ab289d69efe98786" hidden="1">#REF!</definedName>
    <definedName name="_RIV26c2dedc783444cbbed6d58ed94aaa9f" hidden="1">#REF!</definedName>
    <definedName name="_RIV271fcd552ada4d708efbb7e0cdc73dda" hidden="1">#REF!</definedName>
    <definedName name="_RIV2720488585a14127aa1a814221baaf60" hidden="1">#REF!</definedName>
    <definedName name="_RIV2726c14fa0294fefb5d9543e5062d9a6" hidden="1">Rigs!$41:$41</definedName>
    <definedName name="_RIV27d1a0ebdca14089b44eb5ec34f22966" hidden="1">#REF!</definedName>
    <definedName name="_RIV286c0e5d8c8c419f940772991fe24257" hidden="1">#REF!</definedName>
    <definedName name="_RIV2871c2488212427baad0dc4c0ba86c1b" hidden="1">#REF!</definedName>
    <definedName name="_RIV2875e184c888410b9c1ed18e00770e94" hidden="1">Rigs!$113:$113</definedName>
    <definedName name="_RIV287c6b07506f430a95b2c1fa9c3d1f84" hidden="1">Rigs!$10:$10</definedName>
    <definedName name="_RIV28a8cf54545c406289d3fd4f22964a7f" hidden="1">#REF!</definedName>
    <definedName name="_RIV28ca6e4debdb4423bb2c315656565159" hidden="1">#REF!</definedName>
    <definedName name="_RIV29097a2eebcd45e39566373a8a37d475" hidden="1">Rigs!$O:$O</definedName>
    <definedName name="_RIV29b5b8625b17479d956c88180f1a10f1" hidden="1">Rigs!$V:$V</definedName>
    <definedName name="_RIV29d2f1c7812d48c0b1b876b5ee606be4" hidden="1">#REF!</definedName>
    <definedName name="_RIV2ae1310b457449f2b0d46ac4ce4fc53b" hidden="1">'Disclaimers &amp; Definitions'!$B:$B</definedName>
    <definedName name="_RIV2b331730d7c64529b1e1f0829e5a7373" hidden="1">#REF!</definedName>
    <definedName name="_RIV2b4544d825bc4cee850621eac167f397" hidden="1">Rigs!$69:$69</definedName>
    <definedName name="_RIV2b73b20d37a545038d0f78b77faaa981" hidden="1">'Disclaimers &amp; Definitions'!$4:$4</definedName>
    <definedName name="_RIV2b78f728d63144e994b2d450c26b3743" hidden="1">Footnotes!$35:$35</definedName>
    <definedName name="_RIV2ba947535b25431793d1cfc178f6fe3a" hidden="1">#REF!</definedName>
    <definedName name="_RIV2c109840d7264e9da98e8be961fce00c" hidden="1">#REF!</definedName>
    <definedName name="_RIV2c28f88cb7734ca0878163a20e43473c" hidden="1">#REF!</definedName>
    <definedName name="_RIV2c79eb26e0f641a1b608ac6a4d4eb48b" hidden="1">#REF!</definedName>
    <definedName name="_RIV2d7689ac3ea14a539e02936967444d43" hidden="1">#REF!</definedName>
    <definedName name="_RIV2de0d3d4939a42da93746059e34bb653" hidden="1">Rigs!#REF!</definedName>
    <definedName name="_RIV2e0cfd0f3f7946739c20d1f1c08fc87c" hidden="1">#REF!</definedName>
    <definedName name="_RIV2e4a9343ee204b96b88395f543fca375" hidden="1">#REF!</definedName>
    <definedName name="_RIV2e54b473254747cfa59d350af5133773" hidden="1">Rigs!$76:$76</definedName>
    <definedName name="_RIV2ec58de11726477796041bdc067b3956" hidden="1">Footnotes!$9:$9</definedName>
    <definedName name="_RIV2ed05db5abad40148044c2bc2534a38a" hidden="1">#REF!</definedName>
    <definedName name="_RIV2f31163d02464df594e44239125c9a3e" hidden="1">Rigs!$126:$126</definedName>
    <definedName name="_RIV2f4fce2c94714db49bb7f0edaf68b487" hidden="1">#REF!</definedName>
    <definedName name="_RIV2ff0577c417e43d4b553e92a4eae1354" hidden="1">#REF!</definedName>
    <definedName name="_RIV3028b402b7984c29954a3b67f162369d" hidden="1">#REF!</definedName>
    <definedName name="_RIV30803f45db694ef88c81804a26286312" hidden="1">#REF!</definedName>
    <definedName name="_RIV30fac9be8a864f9987bbd89a7918a973" hidden="1">#REF!</definedName>
    <definedName name="_RIV3139900646534033b2f6c275a35ecc2f" hidden="1">#REF!</definedName>
    <definedName name="_RIV32054572b80741a68566454a6b0513f4" hidden="1">Rigs!$141:$141</definedName>
    <definedName name="_RIV324b1f802cfc421da53f8018257a3170" hidden="1">Rigs!$51:$51</definedName>
    <definedName name="_RIV326e8aca7a2a43c7abcea15621541ccb" hidden="1">#REF!</definedName>
    <definedName name="_RIV329e376307004557a5058ddd2c73980d" hidden="1">Rigs!#REF!</definedName>
    <definedName name="_RIV32cc0a18c2b3470ab75ba18d91fbaac1" hidden="1">#REF!</definedName>
    <definedName name="_RIV33183db188a94fb8913e9480d6a7a267" hidden="1">#REF!</definedName>
    <definedName name="_RIV331be78e98b241a2b8f261f142a28eb2" hidden="1">#REF!</definedName>
    <definedName name="_RIV331c0aa9a4a34b68b74ca7a9edf87497" hidden="1">#REF!</definedName>
    <definedName name="_RIV33e960b556c34451853e43cb0f765cf2" hidden="1">#REF!</definedName>
    <definedName name="_RIV33faf4eb448b4f4b84a3360142cea63c" hidden="1">#REF!</definedName>
    <definedName name="_RIV344044b4cd0144d8818f52a97a6020ce" hidden="1">#REF!</definedName>
    <definedName name="_RIV344392302b354df3bc7b0a6a1da32de5" hidden="1">#REF!</definedName>
    <definedName name="_RIV3448a6c1ff3f40148462c9c5e3e2aaf1" hidden="1">#REF!</definedName>
    <definedName name="_RIV3463ed1900c34e76b4c5dabf6908d68c" hidden="1">Rigs!$40:$40</definedName>
    <definedName name="_RIV348a24bd637249c9a85df0fd280a7784" hidden="1">#REF!</definedName>
    <definedName name="_RIV34caa128522342ca8418a72fd81e9323" hidden="1">Rigs!#REF!</definedName>
    <definedName name="_RIV34ea02639ddd4b9f8eb5c442297906fc" hidden="1">'Disclaimers &amp; Definitions'!$6:$6</definedName>
    <definedName name="_RIV35486ad90b274769846da21da0854b9c" hidden="1">#REF!</definedName>
    <definedName name="_RIV368ce984ec3c4465b510879141baedf3" hidden="1">#REF!</definedName>
    <definedName name="_RIV36ba45eb4cc34c0a917bca220e125f97" hidden="1">Rigs!$11:$11</definedName>
    <definedName name="_RIV36ff14a87a3d4c21943cccc246eafb0f" hidden="1">#REF!</definedName>
    <definedName name="_RIV37d9235032e343d08c6b1ae5e8d2589c" hidden="1">Rigs!$154:$154</definedName>
    <definedName name="_RIV37e0b45267ea4e6083a040a421569e57" hidden="1">#REF!</definedName>
    <definedName name="_RIV38527af7bbf84e40bad898ce5961260d" hidden="1">#REF!</definedName>
    <definedName name="_RIV3864ab62e9a74794bb1e7a75bd573cae" hidden="1">#REF!</definedName>
    <definedName name="_RIV38935caadfb8486caa80fd256e5b6fd4" hidden="1">#REF!</definedName>
    <definedName name="_RIV38c88cf2acda4095b5cc2a98b90a2eb9" hidden="1">#REF!</definedName>
    <definedName name="_RIV38d1b875c6c4420d9b67f0ba005652a6" hidden="1">#REF!</definedName>
    <definedName name="_RIV3908dd94129e40f6bed4b581de59a15e" hidden="1">#REF!</definedName>
    <definedName name="_RIV39a427051c8647e38c630c2111fd665a" hidden="1">Rigs!$D:$D</definedName>
    <definedName name="_RIV39fc6ba5a73a46d2af93ced4871c59c8" hidden="1">#REF!</definedName>
    <definedName name="_RIV3a9c35869563425f8eecfb7c609c99a4" hidden="1">#REF!</definedName>
    <definedName name="_RIV3af0840077084053a2d9fce062326dc5" hidden="1">Rigs!$136:$136</definedName>
    <definedName name="_RIV3af6c6a3cad44c6f9c43d245f23b3907" hidden="1">Footnotes!$4:$4</definedName>
    <definedName name="_RIV3b58b67f7725449589bc5e349dac215c" hidden="1">#REF!</definedName>
    <definedName name="_RIV3b91db3f863748efa756ecf98d7a68d2" hidden="1">#REF!</definedName>
    <definedName name="_RIV3bbd40baeea349f9ab2c51db37323207" hidden="1">#REF!</definedName>
    <definedName name="_RIV3bdbb1450a10463ca365bf39d925c4d0" hidden="1">#REF!</definedName>
    <definedName name="_RIV3bf25a9565e241b180f495de563175bc" hidden="1">'Disclaimers &amp; Definitions'!$A:$A</definedName>
    <definedName name="_RIV3c8c16f9f06f4c9189a76d2edd56648b" hidden="1">#REF!</definedName>
    <definedName name="_RIV3c9a886c12c146caafc17f62da3d25c1" hidden="1">#REF!</definedName>
    <definedName name="_RIV3cbcf6ebb6134d41838d35e36d33f68e" hidden="1">#REF!</definedName>
    <definedName name="_RIV3cbd58ed83a94e6aabd8eef0717b4272" hidden="1">#REF!</definedName>
    <definedName name="_RIV3ccfcbe115044d4eb8ab2850e59f6c7e" hidden="1">#REF!</definedName>
    <definedName name="_RIV3e00535a7b9646b890b481fa102bfb2e" hidden="1">#REF!</definedName>
    <definedName name="_RIV3e1a131b45384a29ac1fe2ce86930603" hidden="1">#REF!</definedName>
    <definedName name="_RIV3e2a5c07a1004eabb41cba436dd2c574" hidden="1">Footnotes!$41:$41</definedName>
    <definedName name="_RIV3e45fb9bdcff403eb4f7fbfe8a82d00a" hidden="1">Rigs!#REF!</definedName>
    <definedName name="_RIV3f088bd1def0419b9aa6be63ec58f5f1" hidden="1">#REF!</definedName>
    <definedName name="_RIV3f20b807ad3c41d2b3b990be12bcb004" hidden="1">#REF!</definedName>
    <definedName name="_RIV3fc8d6ecd5084b00aa9313cade88bd11" hidden="1">#REF!</definedName>
    <definedName name="_RIV3fee3062fabe47559d6bde0679f55a8f" hidden="1">#REF!</definedName>
    <definedName name="_RIV405b01ec4ae944949ce5061f6d4fdc47" hidden="1">#REF!</definedName>
    <definedName name="_RIV406afefcf84d49e1a099913816d85929" hidden="1">Rigs!$103:$103</definedName>
    <definedName name="_RIV409fa84dd3384c0183ce5e85a96c7a3c" hidden="1">#REF!</definedName>
    <definedName name="_RIV40b1fcda0d19402f8bc63015e4b9ff46" hidden="1">#REF!</definedName>
    <definedName name="_RIV4166e759eafc4474b60c3cc8bd5d2f7c" hidden="1">Footnotes!$10:$10</definedName>
    <definedName name="_RIV419ed54b61074c9c903075d6102baac6" hidden="1">Rigs!$107:$107</definedName>
    <definedName name="_RIV422eedeb4bb648be92f319742f8027bc" hidden="1">#REF!</definedName>
    <definedName name="_RIV425340403e85423d85979312afc0a01a" hidden="1">#REF!</definedName>
    <definedName name="_RIV42a5ab90a7b8494fa5c20752faa08ba5" hidden="1">#REF!</definedName>
    <definedName name="_RIV42ae12ea69124d81b5f48ba1de9677ab" hidden="1">#REF!</definedName>
    <definedName name="_RIV42debcd301864f16a55fc8241fee4aec" hidden="1">#REF!</definedName>
    <definedName name="_RIV42e4ea24135a47f7930523cf50de19aa" hidden="1">Footnotes!$29:$29</definedName>
    <definedName name="_RIV4300dddc900845cd9b9bcd524db13cb8" hidden="1">Rigs!$100:$100</definedName>
    <definedName name="_RIV43fc826ee3c2407383220689f1bb39b3" hidden="1">#REF!</definedName>
    <definedName name="_RIV443228df5a8b432a9deebf4ce0af1cec" hidden="1">#REF!</definedName>
    <definedName name="_RIV44c8587446ae4facb8bd9ad51d573a7b" hidden="1">#REF!</definedName>
    <definedName name="_RIV4513f9dc811640179a5693d485699d3e" hidden="1">#REF!</definedName>
    <definedName name="_RIV45e588d4215c4cd897f61ea9203ac85d" hidden="1">#REF!</definedName>
    <definedName name="_RIV461dc0e27a3d4b2fba5c12c85bdd6644" hidden="1">#REF!</definedName>
    <definedName name="_RIV476a37245e93443bbc05f22066245de7" hidden="1">'Disclaimers &amp; Definitions'!$22:$22</definedName>
    <definedName name="_RIV4792cd140bb749598bfad88ae6b0d16c" hidden="1">Rigs!$142:$142</definedName>
    <definedName name="_RIV47cd6b879fa24d3b86f777c8f2533b2e" hidden="1">#REF!</definedName>
    <definedName name="_RIV47e5f1c330724ffe8b4180f6b17fd1f5" hidden="1">'Disclaimers &amp; Definitions'!$14:$14</definedName>
    <definedName name="_RIV4812496d09764f689d7c1082fab63763" hidden="1">#REF!</definedName>
    <definedName name="_RIV48968b31c4cb4b86b24f25ae4a7b88fe" hidden="1">'Disclaimers &amp; Definitions'!$11:$11</definedName>
    <definedName name="_RIV49807a7b3b414730882fd3c279a89830" hidden="1">#REF!</definedName>
    <definedName name="_RIV499cbe0eafef49938cb14dd073304dcc" hidden="1">#REF!</definedName>
    <definedName name="_RIV4a03b31e8fc04f28ae2e64d048bba7e5" hidden="1">Footnotes!$G:$G</definedName>
    <definedName name="_RIV4a864251982442e7aa32a825843062fe" hidden="1">Rigs!$145:$145</definedName>
    <definedName name="_RIV4ad00a71b0c24590b2592da18a3ea214" hidden="1">Rigs!$6:$6</definedName>
    <definedName name="_RIV4c1b35e94dd4402c8ed3d477493d85e7" hidden="1">#REF!</definedName>
    <definedName name="_RIV4c6d0e8577594c978d0a01d381f2d51d" hidden="1">#REF!</definedName>
    <definedName name="_RIV4dc54b13a06b472993c05280d89a7d26" hidden="1">Rigs!$124:$124</definedName>
    <definedName name="_RIV4e32a456b44c4b68a39cd61ca028ea2a" hidden="1">#REF!</definedName>
    <definedName name="_RIV4e61f99b59db4115b46337b8fb9b73de" hidden="1">Rigs!$133:$133</definedName>
    <definedName name="_RIV4fca326b41944e6b858896c878646afc" hidden="1">#REF!</definedName>
    <definedName name="_RIV4fd036a10abe4f2ea08808360d72ebf9" hidden="1">Rigs!$62:$62</definedName>
    <definedName name="_RIV502f244c3f3341fa8e335960a90955b7" hidden="1">#REF!</definedName>
    <definedName name="_RIV50577a2667ab43dab0f112098c3af2d2" hidden="1">Rigs!#REF!</definedName>
    <definedName name="_RIV5067c42206624cdf8ed41e242865ad72" hidden="1">Rigs!$72:$72</definedName>
    <definedName name="_RIV5071413cf3f04f59b53e1425fd2a4eda" hidden="1">#REF!</definedName>
    <definedName name="_RIV50df502c2e36463f868e84bf38273775" hidden="1">Rigs!$106:$106</definedName>
    <definedName name="_RIV51112cca5e4e4de9bb1e94611f965fa1" hidden="1">Rigs!#REF!</definedName>
    <definedName name="_RIV51705967b4d14d299b0ddcfb31112989" hidden="1">Rigs!$89:$89</definedName>
    <definedName name="_RIV5221254b82e44774a023bead6e206b7f" hidden="1">#REF!</definedName>
    <definedName name="_RIV52256aec97d04fd8a422166255cf904d" hidden="1">#REF!</definedName>
    <definedName name="_RIV5234267bbcf045089f659f0fbac5feaf" hidden="1">Rigs!$111:$111</definedName>
    <definedName name="_RIV526983ee44a24407af60670cc1212cfc" hidden="1">Rigs!$138:$138</definedName>
    <definedName name="_RIV52d1ad3ba08b49cf8172fa0ca43ccb74" hidden="1">#REF!</definedName>
    <definedName name="_RIV531f31e310e345e995cb3a5dd0fcd97c" hidden="1">#REF!</definedName>
    <definedName name="_RIV53243181129f4a4a804fb8e79cb264f7" hidden="1">Rigs!$83:$83</definedName>
    <definedName name="_RIV532517bcb2be4df3aa778f65e72397ef" hidden="1">#REF!</definedName>
    <definedName name="_RIV534a52cf608b48e6b8558fd9d6631edc" hidden="1">#REF!</definedName>
    <definedName name="_RIV535e8abc631441c5a5f0f1884ce10989" hidden="1">'Disclaimers &amp; Definitions'!$21:$21</definedName>
    <definedName name="_RIV5366f74da5234c5ea4cd34793921a179" hidden="1">Footnotes!$34:$34</definedName>
    <definedName name="_RIV53b1217502c847f3af1ed5181fd46c1f" hidden="1">#REF!</definedName>
    <definedName name="_RIV53bc9f70fd83429687e250b66c30d586" hidden="1">#REF!</definedName>
    <definedName name="_RIV53c97af8297b4c06b0d253edc77098d2" hidden="1">Footnotes!$40:$40</definedName>
    <definedName name="_RIV53fc530972be4d31afa80ee9366145e1" hidden="1">Footnotes!$17:$17</definedName>
    <definedName name="_RIV5440d43f7a0b43019505f19507a25f60" hidden="1">#REF!</definedName>
    <definedName name="_RIV5440e337796b42449dfdb48c7da4e5b9" hidden="1">Rigs!$53:$53</definedName>
    <definedName name="_RIV5451000990f844e4a5631769ef41ab4a" hidden="1">Footnotes!$D:$D</definedName>
    <definedName name="_RIV54935d86e16a4e9abe4296ee83b40406" hidden="1">Rigs!$87:$87</definedName>
    <definedName name="_RIV54d172e0c8e24d2dbc4b937aa53adfc8" hidden="1">#REF!</definedName>
    <definedName name="_RIV54f9f81bdb264cbcafae227e17979ced" hidden="1">'Disclaimers &amp; Definitions'!$20:$20</definedName>
    <definedName name="_RIV5524e53ae8b94c6284906ea6595c852e" hidden="1">Rigs!$122:$122</definedName>
    <definedName name="_RIV5579f18eccd1479f9e7e2be217011215" hidden="1">Rigs!$K:$K</definedName>
    <definedName name="_RIV55c5af69560643e59d669168d2862caf" hidden="1">Rigs!#REF!</definedName>
    <definedName name="_RIV560d8e04cee04f87b5b8fa2ea8a6275b" hidden="1">#REF!</definedName>
    <definedName name="_RIV56823dcbfff542209e9c2ecb2f7484f7" hidden="1">Rigs!$119:$119</definedName>
    <definedName name="_RIV56afffddada343df91b928daf73aa6ac" hidden="1">#REF!</definedName>
    <definedName name="_RIV573cc74458004dc091d5edadf7c47dcc" hidden="1">#REF!</definedName>
    <definedName name="_RIV57da6049f30445f6a4105fee2d376649" hidden="1">#REF!</definedName>
    <definedName name="_RIV57df4f13f6494e7e94e377d65a88cfcf" hidden="1">Rigs!$75:$75</definedName>
    <definedName name="_RIV57e9b48864aa445aa8e25587d4becd0e" hidden="1">#REF!</definedName>
    <definedName name="_RIV58cd7933936b49dfabea2d9640b5f868" hidden="1">Rigs!$I:$I</definedName>
    <definedName name="_RIV58e9198687db4b4483c88fb574095064" hidden="1">#REF!</definedName>
    <definedName name="_RIV596d899ed51c43e6927913437f3c827a" hidden="1">#REF!</definedName>
    <definedName name="_RIV5a4876b1e56a41519829054bba80b616" hidden="1">Rigs!$114:$114</definedName>
    <definedName name="_RIV5bb9fe4c522d4e13ab235bb717ecdf96" hidden="1">#REF!</definedName>
    <definedName name="_RIV5bed2c2249c449b187db057e1830fe64" hidden="1">#REF!</definedName>
    <definedName name="_RIV5c67064563e7441a8135878806e8d401" hidden="1">#REF!</definedName>
    <definedName name="_RIV5d07c5ecef8941b3a84303db6dab98bf" hidden="1">Rigs!$96:$96</definedName>
    <definedName name="_RIV5d128514387c41c7a24ed786b20b0c4d" hidden="1">#REF!</definedName>
    <definedName name="_RIV5d183dff40234912b9811b932316bc6f" hidden="1">Rigs!$116:$116</definedName>
    <definedName name="_RIV5d2c331dff5943d18cccbbb843411cae" hidden="1">Rigs!#REF!</definedName>
    <definedName name="_RIV5e05aebbed0f4620a50e2524f0047202" hidden="1">#REF!</definedName>
    <definedName name="_RIV5e7284bf89c14fc186bacd0f3baa01e5" hidden="1">#REF!</definedName>
    <definedName name="_RIV5eac28dd07df468cb903deb98a1b5e13" hidden="1">#REF!</definedName>
    <definedName name="_RIV5ee8d005e46f406f97341f4a9918906e" hidden="1">'Disclaimers &amp; Definitions'!$10:$10</definedName>
    <definedName name="_RIV5f3d6a33cfd64860992aa68154bf505f" hidden="1">#REF!</definedName>
    <definedName name="_RIV5f5dc7c25ba7445cb38013a89a94dc0d" hidden="1">Rigs!$139:$139</definedName>
    <definedName name="_RIV5fdba1a86d334f75a0935c744b4486a9" hidden="1">'Disclaimers &amp; Definitions'!$19:$19</definedName>
    <definedName name="_RIV6071c9e45c1046a9bec06a2607842ee1" hidden="1">'Disclaimers &amp; Definitions'!$F:$F</definedName>
    <definedName name="_RIV610b1e67622d4ca78618ef38f70e5e3f" hidden="1">Footnotes!$36:$36</definedName>
    <definedName name="_RIV611786b269d74d8789af453512c324e4" hidden="1">#REF!</definedName>
    <definedName name="_RIV6123a131a4fb441984f0afd4f03b0895" hidden="1">Footnotes!$F:$F</definedName>
    <definedName name="_RIV6168f09343af4f3788d59be18bcc7d9d" hidden="1">#REF!</definedName>
    <definedName name="_RIV616ab8a8d34541dcb4c52807070cfa7a" hidden="1">Rigs!$17:$17</definedName>
    <definedName name="_RIV6189a177a4124a2abfeb06a10da0b2ff" hidden="1">#REF!</definedName>
    <definedName name="_RIV61cddea414594c3a9e85893ab87333de" hidden="1">#REF!</definedName>
    <definedName name="_RIV625cf0b1074d49759edb70e630560543" hidden="1">Rigs!$98:$98</definedName>
    <definedName name="_RIV6348a3443d77483c8d85ed30fc6062e5" hidden="1">#REF!</definedName>
    <definedName name="_RIV64231360ff514994ac806dc3da8c2dce" hidden="1">#REF!</definedName>
    <definedName name="_RIV65216d104440477ba53793310131b6f6" hidden="1">Rigs!$16:$16</definedName>
    <definedName name="_RIV652380b5bcfe4b878de675942f0763bf" hidden="1">#REF!</definedName>
    <definedName name="_RIV654f145747fa428cbe570aeb50913607" hidden="1">#REF!</definedName>
    <definedName name="_RIV6593532460024edc823191cf11611afd" hidden="1">#REF!</definedName>
    <definedName name="_RIV65fdd4da546b4a408ff01d12ea1b4be1" hidden="1">#REF!</definedName>
    <definedName name="_RIV66d51df345e6400aa19377a4b6617bbc" hidden="1">Rigs!$AB:$AB</definedName>
    <definedName name="_RIV684f0b51045241d3a5ba4ac3c694e1c9" hidden="1">#REF!</definedName>
    <definedName name="_RIV68641db36309422d839005febd8a0f41" hidden="1">Rigs!$60:$60</definedName>
    <definedName name="_RIV68af9f3459564fd1aa9b6df2524090a9" hidden="1">Rigs!#REF!</definedName>
    <definedName name="_RIV68b48883adf14b3b9afd706c09afcbff" hidden="1">#REF!</definedName>
    <definedName name="_RIV68b62bd865b74ed3b2f56d627c2be5ea" hidden="1">Footnotes!$16:$16</definedName>
    <definedName name="_RIV68e9bd98ba82477a8be3cae7d8621de0" hidden="1">Rigs!$80:$80</definedName>
    <definedName name="_RIV69058d47fa214cfba09da70dad979d10" hidden="1">Rigs!$153:$153</definedName>
    <definedName name="_RIV698f180fa8744dac82109050c757afe0" hidden="1">Rigs!$147:$147</definedName>
    <definedName name="_RIV69ac3a19c50c4978a647d70c125ba281" hidden="1">Rigs!$146:$146</definedName>
    <definedName name="_RIV69c2ea51bd5c4ee282b08d50bcc2ab01" hidden="1">#REF!</definedName>
    <definedName name="_RIV69f78e5ce36548b4b2db2ac23d09cfad" hidden="1">#REF!</definedName>
    <definedName name="_RIV6a003a2b9530429ab4c82d4f874c0cb5" hidden="1">#REF!</definedName>
    <definedName name="_RIV6a239beed6f64eed83cf5175413c969a" hidden="1">#REF!</definedName>
    <definedName name="_RIV6a2e7218acda454ca1071e4c089e138f" hidden="1">#REF!</definedName>
    <definedName name="_RIV6a478c0a83f2495a9ca780804f5db509" hidden="1">#REF!</definedName>
    <definedName name="_RIV6a621b1c0bda41e5a34b44af2a065498" hidden="1">#REF!</definedName>
    <definedName name="_RIV6a66aa8f03ca4237bee83aec82c6f97c" hidden="1">#REF!</definedName>
    <definedName name="_RIV6a7637c95970405e954a87817db5f82d" hidden="1">Footnotes!$15:$15</definedName>
    <definedName name="_RIV6aa9fbf607264c94a1fde53972f01bb6" hidden="1">Rigs!$81:$81</definedName>
    <definedName name="_RIV6c1b7374e60f401e8b29c36795a5994e" hidden="1">#REF!</definedName>
    <definedName name="_RIV6c9429f1a6f4402c8730047ee157235e" hidden="1">#REF!</definedName>
    <definedName name="_RIV6cef4bdd85254bd99cea1ba9b44d3ea0" hidden="1">#REF!</definedName>
    <definedName name="_RIV6d616f79a5c94ea58d72794362a93315" hidden="1">#REF!</definedName>
    <definedName name="_RIV6e53a85004e549b0a90f8ec6d4a5bf9b" hidden="1">#REF!</definedName>
    <definedName name="_RIV6e67dc70139b43bd91d20e1abbc3832e" hidden="1">#REF!</definedName>
    <definedName name="_RIV6f1a25d86eea4533840526429c705803" hidden="1">#REF!</definedName>
    <definedName name="_RIV6f2db2d234984a07aaf6da438a02767a" hidden="1">Rigs!$109:$109</definedName>
    <definedName name="_RIV6f35d94c09844ceaa7b91516ad143dcb" hidden="1">Rigs!$123:$123</definedName>
    <definedName name="_RIV6fb06d572bfc4e4e9b5589efe2fed6d3" hidden="1">Footnotes!$24:$24</definedName>
    <definedName name="_RIV702977774dc84a0da426d98d9c9e5751" hidden="1">Rigs!#REF!</definedName>
    <definedName name="_RIV7041d449d113425da0dfbb6998b621ca" hidden="1">Footnotes!$13:$13</definedName>
    <definedName name="_RIV704f8df18e3e485fbfaa704f5418aa1e" hidden="1">#REF!</definedName>
    <definedName name="_RIV705415fe3f6640bea342f900cdab7fb9" hidden="1">Rigs!$134:$134</definedName>
    <definedName name="_RIV7086fab975d34619bb49cf85840347d8" hidden="1">Rigs!$22:$22</definedName>
    <definedName name="_RIV70ccfe8c6ea546c888b6d7d979d62fd7" hidden="1">#REF!</definedName>
    <definedName name="_RIV71152954fb8d4fff8c04e383a6794710" hidden="1">#REF!</definedName>
    <definedName name="_RIV71941b009abd4eeab1cbe06da599f4fa" hidden="1">#REF!</definedName>
    <definedName name="_RIV721b3853e62f479092f1d1c4f8306f37" hidden="1">#REF!</definedName>
    <definedName name="_RIV722e6ba1d95049ab8e9ec66ba0d845ec" hidden="1">#REF!</definedName>
    <definedName name="_RIV72e1b166770d48a6b96b12058fcc68f2" hidden="1">#REF!</definedName>
    <definedName name="_RIV73006a23617a4885bd880ba4dfafdd45" hidden="1">#REF!</definedName>
    <definedName name="_RIV733e4aaa97994f2388bb3c7cc0dbc1ff" hidden="1">Rigs!$33:$33</definedName>
    <definedName name="_RIV737f480deea04b6da559b484755b99f5" hidden="1">#REF!</definedName>
    <definedName name="_RIV7397c4b0d2014d47b6954aa1b36e588c" hidden="1">Rigs!$AF:$AF</definedName>
    <definedName name="_RIV739c42ef07614be9a38e8075c1fcbe3b" hidden="1">'Disclaimers &amp; Definitions'!$23:$23</definedName>
    <definedName name="_RIV749ef02cf4c54005b2ee3ad497a1e5b2" hidden="1">#REF!</definedName>
    <definedName name="_RIV74a5f56928fa47c7ac71ee57c77298ef" hidden="1">#REF!</definedName>
    <definedName name="_RIV74d38d0d3d034740b39f19442def8e98" hidden="1">#REF!</definedName>
    <definedName name="_RIV74fd07d840a94bb0ab282a888db3e70c" hidden="1">Rigs!#REF!</definedName>
    <definedName name="_RIV752ca2e5f03647438b6c6526f19cbb32" hidden="1">#REF!</definedName>
    <definedName name="_RIV752e2578007b46b5acd7e40eb9a78a32" hidden="1">#REF!</definedName>
    <definedName name="_RIV75c7eef12b414973a1cc6ea377f21713" hidden="1">#REF!</definedName>
    <definedName name="_RIV75cba97bc245471c95196424983988a5" hidden="1">Rigs!$U:$U</definedName>
    <definedName name="_RIV7611c7b71e0142ee85c9d5b79e3ada06" hidden="1">#REF!</definedName>
    <definedName name="_RIV765393136a7643f39fdaedf87f2a33c8" hidden="1">#REF!</definedName>
    <definedName name="_RIV76dd07f336084357af307be0a131ed2a" hidden="1">#REF!</definedName>
    <definedName name="_RIV770bcb02532846169ee263343f46db38" hidden="1">#REF!</definedName>
    <definedName name="_RIV774112540fb24d6e904606609cd024f7" hidden="1">#REF!</definedName>
    <definedName name="_RIV77c3ea9de1cc4e62b5edfde23872eaea" hidden="1">#REF!</definedName>
    <definedName name="_RIV7874752cbf65491aafb19b62561baefc" hidden="1">#REF!</definedName>
    <definedName name="_RIV799b6965af2d400491e35d2fc7d080cf" hidden="1">#REF!</definedName>
    <definedName name="_RIV7a27891bf2df4132856cd6125126b1fb" hidden="1">Rigs!$155:$155</definedName>
    <definedName name="_RIV7ae75ccfbe2f4b748146040b50d2ddad" hidden="1">Rigs!$35:$35</definedName>
    <definedName name="_RIV7affc32185034f05917be48ac34940ed" hidden="1">#REF!</definedName>
    <definedName name="_RIV7ba9fe4f4c1347f892209ceef846cf83" hidden="1">#REF!</definedName>
    <definedName name="_RIV7bf2617ebca744158ee2630d8539e00a" hidden="1">#REF!</definedName>
    <definedName name="_RIV7c5408956d9649db876c325788bca0c4" hidden="1">Footnotes!$18:$18</definedName>
    <definedName name="_RIV7c6daef688e547859f192cf6ccdc6bce" hidden="1">#REF!</definedName>
    <definedName name="_RIV7c977d432fbe4ed38dcfd0880e67e490" hidden="1">Rigs!$102:$102</definedName>
    <definedName name="_RIV7cbe8a23d39a46b9ac4e3e4fde2d2d44" hidden="1">Rigs!$7:$7</definedName>
    <definedName name="_RIV7d0fec833d9e4b078adab7e201dca8c0" hidden="1">#REF!</definedName>
    <definedName name="_RIV7dbc8a0aad64447d9561061aa0fe9850" hidden="1">Rigs!$54:$54</definedName>
    <definedName name="_RIV7de97afe0d8e4d9aa39db762d561eb7a" hidden="1">#REF!</definedName>
    <definedName name="_RIV7e21549d06f0417b874e50b46c0ae96b" hidden="1">Footnotes!$6:$6</definedName>
    <definedName name="_RIV7e58c8b122104d3f8d92d90b1b9478a9" hidden="1">Rigs!$67:$67</definedName>
    <definedName name="_RIV7e595ddd90ea46269cc1a7f61aea1570" hidden="1">Rigs!$Q:$Q</definedName>
    <definedName name="_RIV7e7543cd38da4656aa07119345f592d1" hidden="1">#REF!</definedName>
    <definedName name="_RIV7eeec6ac5ddc4fb89417cba9a67f89bf" hidden="1">#REF!</definedName>
    <definedName name="_RIV80bce07d8d154311bf3613244029b230" hidden="1">Rigs!$68:$68</definedName>
    <definedName name="_RIV80e77db954234e738b2354f77e99e8c2" hidden="1">#REF!</definedName>
    <definedName name="_RIV81a201d97d7b4366b86f582f8fcad717" hidden="1">Rigs!#REF!</definedName>
    <definedName name="_RIV81d1b5212b5c44a2ad4be59a46ceff44" hidden="1">Rigs!$48:$48</definedName>
    <definedName name="_RIV8219e202e41e4c57a737eaa859f665c7" hidden="1">Rigs!$78:$78</definedName>
    <definedName name="_RIV82c94b91e3e6478988a734f3ff463fce" hidden="1">#REF!</definedName>
    <definedName name="_RIV82ca3303c5ed460486cbe1f3f6f3261f" hidden="1">Rigs!#REF!</definedName>
    <definedName name="_RIV82e275bf03174c5eb2c204281945943a" hidden="1">#REF!</definedName>
    <definedName name="_RIV837a930bb6c84ff5a6f3e88bca1061b7" hidden="1">Rigs!$121:$121</definedName>
    <definedName name="_RIV8399ea6275964cea8e1dd117a77eb5bb" hidden="1">Rigs!$C:$C</definedName>
    <definedName name="_RIV839e2110adfc43f7ab886b2079ce53e3" hidden="1">#REF!</definedName>
    <definedName name="_RIV83d47e2d03c04032bb31e520ed2687e3" hidden="1">#REF!</definedName>
    <definedName name="_RIV83d53fac91dc4f3d9217b680f7fc3e82" hidden="1">Rigs!$46:$46</definedName>
    <definedName name="_RIV84d2ee76a754498fba7dd4acc940be8b" hidden="1">'Disclaimers &amp; Definitions'!$I:$I</definedName>
    <definedName name="_RIV854d68d2505c447785ff95ddbd13ab88" hidden="1">#REF!</definedName>
    <definedName name="_RIV8552e51704e04e8598d9d2b71cefc104" hidden="1">#REF!</definedName>
    <definedName name="_RIV859ad6ea507247cdb32124246bdd28d8" hidden="1">#REF!</definedName>
    <definedName name="_RIV86915376132a41a9b18e4bafb0ea759c" hidden="1">'Disclaimers &amp; Definitions'!$E:$E</definedName>
    <definedName name="_RIV87a6916390ac4299bbe12e980cebfda8" hidden="1">#REF!</definedName>
    <definedName name="_RIV87c2ba670bc44322bdeff0aec5debff7" hidden="1">Rigs!$H:$H</definedName>
    <definedName name="_RIV889554a8efc24abdb14bb90f0b282f3d" hidden="1">#REF!</definedName>
    <definedName name="_RIV8a4a4979b0b44a9fb012f60b9f895d6d" hidden="1">Footnotes!$I:$I</definedName>
    <definedName name="_RIV8a7a23d7bcb24b00a5af553647dc17b6" hidden="1">#REF!</definedName>
    <definedName name="_RIV8ad4263041a7450ba8e450911b6565f5" hidden="1">#REF!</definedName>
    <definedName name="_RIV8af7595302714ca38dacb356bb92b0a2" hidden="1">#REF!</definedName>
    <definedName name="_RIV8af7926c54a74531b9c7901e9656a474" hidden="1">#REF!</definedName>
    <definedName name="_RIV8b0e3ff9b079439386dda465a78046cb" hidden="1">#REF!</definedName>
    <definedName name="_RIV8b7bcacb2de14a61bf4b91b29861f685" hidden="1">'Disclaimers &amp; Definitions'!$3:$3</definedName>
    <definedName name="_RIV8b91d5ed0ac54986835961853dea2bf1" hidden="1">Footnotes!$19:$19</definedName>
    <definedName name="_RIV8c198951597d4f669b6a55db1f02d030" hidden="1">Rigs!$N:$N</definedName>
    <definedName name="_RIV8c9feabd94aa45eca3b815abf6cb7689" hidden="1">Footnotes!$39:$39</definedName>
    <definedName name="_RIV8cd8bf5233a645aa829f4ebd6a00249d" hidden="1">Footnotes!$37:$37</definedName>
    <definedName name="_RIV8cdd7122d1064487a0f6a791fa5f0fa0" hidden="1">Rigs!$J:$J</definedName>
    <definedName name="_RIV8ce44656535f4607a62fa86f420e9ffb" hidden="1">Rigs!$AD:$AD</definedName>
    <definedName name="_RIV8ce8ce488dfd4a63988248ecee5a60f2" hidden="1">#REF!</definedName>
    <definedName name="_RIV8cf42ba5882a4b7495db4ed573115bbe" hidden="1">#REF!</definedName>
    <definedName name="_RIV8d05ed2f2ce04e81a7964cff54836693" hidden="1">#REF!</definedName>
    <definedName name="_RIV8d2317b2431d4f27a6c7f15c081d8aa5" hidden="1">'Disclaimers &amp; Definitions'!$16:$16</definedName>
    <definedName name="_RIV8d51d83b2ece410284152c7c49a7f1be" hidden="1">#REF!</definedName>
    <definedName name="_RIV8d9b43b98ab04df3a1a032895ec38b49" hidden="1">#REF!</definedName>
    <definedName name="_RIV8df92235593b47dfa150916e93ed247d" hidden="1">Rigs!$90:$90</definedName>
    <definedName name="_RIV8e363391ce264aab93dfa9b5980a6fbe" hidden="1">Rigs!$5:$5</definedName>
    <definedName name="_RIV8fdfa44e63604d2992e717abad2229ca" hidden="1">#REF!</definedName>
    <definedName name="_RIV909d27a11fe04bf885fc787115630099" hidden="1">#REF!</definedName>
    <definedName name="_RIV91341434b5c44ab58346ca7d0bc6e6a5" hidden="1">Rigs!#REF!</definedName>
    <definedName name="_RIV916e11e6bfd24467b05fa44794b2d315" hidden="1">Rigs!$118:$118</definedName>
    <definedName name="_RIV92467916d64743259834c4364720a2fd" hidden="1">Rigs!$143:$143</definedName>
    <definedName name="_RIV924e4fcb39e64ba7b476780d4b8ae90a" hidden="1">Rigs!$9:$9</definedName>
    <definedName name="_RIV92f4e71e5c8542e39addfdc935329029" hidden="1">#REF!</definedName>
    <definedName name="_RIV9304a54c2e3d452698b37bec485fa1e8" hidden="1">Rigs!$151:$151</definedName>
    <definedName name="_RIV932fb6e4ea75411c8fc6ae87fe3009ba" hidden="1">#REF!</definedName>
    <definedName name="_RIV93bd7ac9af1d43b5ba1bb98336033b22" hidden="1">#REF!</definedName>
    <definedName name="_RIV93e2f956993a45279a12232b350f8e9f" hidden="1">#REF!</definedName>
    <definedName name="_RIV9477061af9594476b2ed227ec5c27493" hidden="1">#REF!</definedName>
    <definedName name="_RIV949732d51b214073849f2a058760cfa6" hidden="1">Footnotes!$M:$M</definedName>
    <definedName name="_RIV94b9095e49424aeea5e7e7d5881a49a0" hidden="1">#REF!</definedName>
    <definedName name="_RIV94c89a98804b425b8b61c8f029cc81a4" hidden="1">Footnotes!$33:$33</definedName>
    <definedName name="_RIV95a1945f577d4416a946e38f9655e178" hidden="1">Rigs!$58:$58</definedName>
    <definedName name="_RIV96908b984ec14e24b554542f6e734928" hidden="1">#REF!</definedName>
    <definedName name="_RIV970fcd92d03149bca6e2279ab759d1fe" hidden="1">Rigs!$104:$104</definedName>
    <definedName name="_RIV982ca5a7ff574606b7e2349d50541f54" hidden="1">'Disclaimers &amp; Definitions'!$12:$12</definedName>
    <definedName name="_RIV983c07b35ba7483b80a58cf08a50313b" hidden="1">#REF!</definedName>
    <definedName name="_RIV9885522ad86647799d5ba83b45c5c1ec" hidden="1">#REF!</definedName>
    <definedName name="_RIV9960a9f7561d42d291899f1368639f00" hidden="1">Rigs!$152:$152</definedName>
    <definedName name="_RIV999c968459d34311a6eb865e5bb3f0f7" hidden="1">Rigs!$B:$B</definedName>
    <definedName name="_RIV99db19d8efd54e2390a4b4fda8169c7c" hidden="1">#REF!</definedName>
    <definedName name="_RIV99f79df8cc774724a38cb21c623c0086" hidden="1">#REF!</definedName>
    <definedName name="_RIV9a0cf76f11ff45fab8c782d2a59fa533" hidden="1">Rigs!$39:$39</definedName>
    <definedName name="_RIV9a7e7122a78d4abf8e6e9e03664d4be0" hidden="1">#REF!</definedName>
    <definedName name="_RIV9a8474ca61624dcfa116f5716940e5fd" hidden="1">#REF!</definedName>
    <definedName name="_RIV9aa9ca0938dd40569afba06ed03b7bf9" hidden="1">#REF!</definedName>
    <definedName name="_RIV9af90b9882eb4b2aa796b0efa636a06b" hidden="1">Rigs!$S:$S</definedName>
    <definedName name="_RIV9afb00710f89474c9866331c7782c32c" hidden="1">#REF!</definedName>
    <definedName name="_RIV9b59d3cbc12c40de8e2ee8cc24ecb1a6" hidden="1">Rigs!$4:$4</definedName>
    <definedName name="_RIV9bfc04f030f748baa409f80b892f5581" hidden="1">Rigs!$79:$79</definedName>
    <definedName name="_RIV9c3878b5bf4346d9a21af8fe176feaf3" hidden="1">Footnotes!$22:$22</definedName>
    <definedName name="_RIV9cfcca015fa5465ab5c3ee39553612a1" hidden="1">Rigs!$149:$149</definedName>
    <definedName name="_RIV9d9d40d10dc34b41ae651f59bba8a1a1" hidden="1">#REF!</definedName>
    <definedName name="_RIV9db5faccc20044218eaae160f03d99ee" hidden="1">Rigs!$66:$66</definedName>
    <definedName name="_RIV9e3c500bfb3145359f43f84056ea89ca" hidden="1">#REF!</definedName>
    <definedName name="_RIV9ed5c53f1ffc4e3ba8f6dd44e9fb39f3" hidden="1">#REF!</definedName>
    <definedName name="_RIV9f457eb2f3124ad7b2a492ca571b1df4" hidden="1">#REF!</definedName>
    <definedName name="_RIV9f71fec3fb0741499925c3ae1b4d1e06" hidden="1">Rigs!$135:$135</definedName>
    <definedName name="_RIV9f8b831631434c45811ac3119e3c5340" hidden="1">#REF!</definedName>
    <definedName name="_RIVa047338e8c8445d3958b786b02c7163f" hidden="1">#REF!</definedName>
    <definedName name="_RIVa07e087bc5784b3cb7d97ef6a299ac18" hidden="1">#REF!</definedName>
    <definedName name="_RIVa08a4e8e81a64895bb1e826ae09e11ef" hidden="1">#REF!</definedName>
    <definedName name="_RIVa0c383c8a7f74921b8901775b553f6e8" hidden="1">#REF!</definedName>
    <definedName name="_RIVa12bec61436349019d8627da95cb7fc1" hidden="1">Footnotes!$32:$32</definedName>
    <definedName name="_RIVa16a296fccb34de7a8ec66c1a6c3c5b5" hidden="1">#REF!</definedName>
    <definedName name="_RIVa1e76e5a9e634930aa9b55e2b8b0b85d" hidden="1">Rigs!$18:$18</definedName>
    <definedName name="_RIVa1f9b53e7d7b424db8c0168f949df92a" hidden="1">Rigs!$93:$93</definedName>
    <definedName name="_RIVa25015c7cfd44111a5a919b40f6d457d" hidden="1">#REF!</definedName>
    <definedName name="_RIVa2d14ffce26847548789115de73b66ce" hidden="1">#REF!</definedName>
    <definedName name="_RIVa2f4ce93e2724b40b0530f8f1df756f6" hidden="1">#REF!</definedName>
    <definedName name="_RIVa329217eb63b43d3ad8e190fa8787e7c" hidden="1">#REF!</definedName>
    <definedName name="_RIVa3ae08c386e54a8f9adf24e682fd5a33" hidden="1">#REF!</definedName>
    <definedName name="_RIVa3c790da27af42f788d6d310c4993214" hidden="1">#REF!</definedName>
    <definedName name="_RIVa48f833613a94b069271f7a253eb509a" hidden="1">#REF!</definedName>
    <definedName name="_RIVa4918222e9c04d1d97e678ff9e07560a" hidden="1">#REF!</definedName>
    <definedName name="_RIVa4d9f0d9008f4acc8e334e99535a457f" hidden="1">#REF!</definedName>
    <definedName name="_RIVa4defe938c72405e9ab55e5463cc110b" hidden="1">#REF!</definedName>
    <definedName name="_RIVa5f622a0f544410fbc4df80cc71b9cab" hidden="1">Footnotes!$14:$14</definedName>
    <definedName name="_RIVa66bc93506c04bbfb0842f2bf8569bcf" hidden="1">#REF!</definedName>
    <definedName name="_RIVa66f1e2c20554fe8bc2e775f9c179430" hidden="1">#REF!</definedName>
    <definedName name="_RIVa6b7f7b7fed54fadac63b9e81dc56c24" hidden="1">Rigs!$63:$63</definedName>
    <definedName name="_RIVa6c57621b71e45d998f03adb880c934d" hidden="1">#REF!</definedName>
    <definedName name="_RIVa6e660fa0abc4cb08ae20394d6372344" hidden="1">#REF!</definedName>
    <definedName name="_RIVa734ab4af2c4475392a9d0655dba805c" hidden="1">#REF!</definedName>
    <definedName name="_RIVa786790b09644f349a76c4376b61f340" hidden="1">Rigs!$101:$101</definedName>
    <definedName name="_RIVa81c36c34ca94612931f4b028ab86ea6" hidden="1">Footnotes!$27:$27</definedName>
    <definedName name="_RIVa8674563507b4492a9b2731b1ba8fc67" hidden="1">#REF!</definedName>
    <definedName name="_RIVa8c0fb8c28d3487d86fe45db766b777b" hidden="1">Rigs!$70:$70</definedName>
    <definedName name="_RIVaa5d08ecf70644dbab88afdccb585a50" hidden="1">'Disclaimers &amp; Definitions'!$9:$9</definedName>
    <definedName name="_RIVaa8129621ba249bcb0948f3485390e34" hidden="1">#REF!</definedName>
    <definedName name="_RIVab0b213e369846fdb56b4482fcc97081" hidden="1">#REF!</definedName>
    <definedName name="_RIVabb23dc706b341e7bb9d0effccf9f4ce" hidden="1">#REF!</definedName>
    <definedName name="_RIVabfced2b8702461a9bf360c07bc7d110" hidden="1">Rigs!$115:$115</definedName>
    <definedName name="_RIVac1ec5facc4b4b55a4b7c379c188570c" hidden="1">#REF!</definedName>
    <definedName name="_RIVac6dfed6892340029d21e66442f1ecf1" hidden="1">Rigs!$120:$120</definedName>
    <definedName name="_RIVaca6b9689442415f82e56cdbafcb81cb" hidden="1">#REF!</definedName>
    <definedName name="_RIVacabdb0710ac4fde8adb8f00d05842e4" hidden="1">'Disclaimers &amp; Definitions'!$D:$D</definedName>
    <definedName name="_RIVace6c3fe216e4b6ba5a4fc5c7b6bcc34" hidden="1">#REF!</definedName>
    <definedName name="_RIVad1b90a32bd04d23832ae580f4a74b04" hidden="1">#REF!</definedName>
    <definedName name="_RIVadb5f11ad72e43eea6446bed1a7317ad" hidden="1">#REF!</definedName>
    <definedName name="_RIVae8a4d312187490ab534ca5e59cba185" hidden="1">#REF!</definedName>
    <definedName name="_RIVaea2189c30614626bb170a9ae39fb13f" hidden="1">#REF!</definedName>
    <definedName name="_RIVb071e10f53114122a8e07d7594079f35" hidden="1">Rigs!$57:$57</definedName>
    <definedName name="_RIVb10b6ee1cedd4ac9ba4aff436ef55292" hidden="1">#REF!</definedName>
    <definedName name="_RIVb224a2ba25d943eeb5cad73e7bdda70b" hidden="1">#REF!</definedName>
    <definedName name="_RIVb26e13861fd74bc29a332fe962c28376" hidden="1">Footnotes!$5:$5</definedName>
    <definedName name="_RIVb295263e7f3d4922bf52a53475d6fa16" hidden="1">#REF!</definedName>
    <definedName name="_RIVb2ccedb0b5aa452b84ca21325a1a0a86" hidden="1">#REF!</definedName>
    <definedName name="_RIVb31cd6ffca654c7eac121c003638deb3" hidden="1">#REF!</definedName>
    <definedName name="_RIVb3f89e5c2b5e48a190c09d6db360371c" hidden="1">#REF!</definedName>
    <definedName name="_RIVb423a2d59bf9430c8e3183936165a731" hidden="1">Rigs!$49:$49</definedName>
    <definedName name="_RIVb45dd09611014b0b9432ea51a8847346" hidden="1">#REF!</definedName>
    <definedName name="_RIVb46cd68ed47741f1ac589daf8efa3c2c" hidden="1">Rigs!$F:$F</definedName>
    <definedName name="_RIVb557d58473b94e228a4e141155b1953d" hidden="1">#REF!</definedName>
    <definedName name="_RIVb5ed1b61cefc438ca12ff0d6a9f4059c" hidden="1">#REF!</definedName>
    <definedName name="_RIVb7cb007d77104993ab741d6d21a52633" hidden="1">#REF!</definedName>
    <definedName name="_RIVb7ef2e42c2ee4b9ba0fc47a2fdd5076d" hidden="1">Rigs!$140:$140</definedName>
    <definedName name="_RIVb83040e833db4a19bedb2e654d266bb9" hidden="1">#REF!</definedName>
    <definedName name="_RIVb863493a560d474ba41ef142b22e619a" hidden="1">#REF!</definedName>
    <definedName name="_RIVb8b6e16572e7463eb65cc8303b5de597" hidden="1">#REF!</definedName>
    <definedName name="_RIVb8b93e8663e8452a917854c2a331cb7c" hidden="1">#REF!</definedName>
    <definedName name="_RIVb8d7f9650b004bb6b41a10d4228712e8" hidden="1">#REF!</definedName>
    <definedName name="_RIVb8f0a4b5e2804f1a8376b388ed0d6425" hidden="1">#REF!</definedName>
    <definedName name="_RIVb9552c83bd2c46cda209a952015183fe" hidden="1">#REF!</definedName>
    <definedName name="_RIVb9741fc5cd9b4090a64799883fea2778" hidden="1">Rigs!$82:$82</definedName>
    <definedName name="_RIVb9f13ad9912d4124a9224b176af90da5" hidden="1">#REF!</definedName>
    <definedName name="_RIVba5cc1ee377a40e2bb820ca82d0d16c6" hidden="1">#REF!</definedName>
    <definedName name="_RIVbaeacd9553c04e3189fcc822a90eabc3" hidden="1">Rigs!$77:$77</definedName>
    <definedName name="_RIVbb5ea994af784d7dac974b9ac9d1b1ce" hidden="1">#REF!</definedName>
    <definedName name="_RIVbb814b48b859441bbda70361c478ffc8" hidden="1">Rigs!$L:$L</definedName>
    <definedName name="_RIVbbe7baefdc9c47448173824a22c52cbb" hidden="1">Rigs!$137:$137</definedName>
    <definedName name="_RIVbbfd4fa356904711944982b6d5087d18" hidden="1">#REF!</definedName>
    <definedName name="_RIVbc01abbd91da4e7a88cfcfa170515ffe" hidden="1">#REF!</definedName>
    <definedName name="_RIVbc0b6dde6eb7430a94e5184ba2bd4b87" hidden="1">#REF!</definedName>
    <definedName name="_RIVbca00a8a3e92494ca7d2959eca5a3e3a" hidden="1">#REF!</definedName>
    <definedName name="_RIVbca46962f9b14e73b63451769ce04929" hidden="1">Rigs!$W:$W</definedName>
    <definedName name="_RIVbce38cdb035841a48c61e69f1e8b1846" hidden="1">#REF!</definedName>
    <definedName name="_RIVbcfd269cb57a4102adcbd285429c0271" hidden="1">Rigs!#REF!</definedName>
    <definedName name="_RIVbd27a56773d240d1a9140a3ac99a35bc" hidden="1">#REF!</definedName>
    <definedName name="_RIVbd851f42645441119c3e85be53ede211" hidden="1">#REF!</definedName>
    <definedName name="_RIVbdd824209734464c9906d2bf9929fd6d" hidden="1">#REF!</definedName>
    <definedName name="_RIVbeebe05ee2054242a1847075a12a5b87" hidden="1">#REF!</definedName>
    <definedName name="_RIVbfa9271d3757495f905db664f435f866" hidden="1">Footnotes!$7:$7</definedName>
    <definedName name="_RIVbfec16a01c924edcb98bf69387a2fe5a" hidden="1">#REF!</definedName>
    <definedName name="_RIVbff67fa56389477faf4cc759fb92f62e" hidden="1">#REF!</definedName>
    <definedName name="_RIVc01649f1b2fd41eba32a2cf42b654c82" hidden="1">#REF!</definedName>
    <definedName name="_RIVc0759135b1f442b1801190694199dfe5" hidden="1">Rigs!$43:$43</definedName>
    <definedName name="_RIVc0a545e9105341a290f9ab894520f6af" hidden="1">#REF!</definedName>
    <definedName name="_RIVc0e384ff31c447a0a6918bfbd27e7959" hidden="1">Rigs!#REF!</definedName>
    <definedName name="_RIVc15a2a54347f448fa8dd7f6fa8dbe1aa" hidden="1">Rigs!$X:$X</definedName>
    <definedName name="_RIVc238795d53c64ab7b49c456cfab2561e" hidden="1">Rigs!$30:$30</definedName>
    <definedName name="_RIVc248b62990e84b5f950370800ec27073" hidden="1">#REF!</definedName>
    <definedName name="_RIVc307d6bd9c264741987b6f6587050dc6" hidden="1">'Disclaimers &amp; Definitions'!$17:$17</definedName>
    <definedName name="_RIVc30c031434674e7fb512cc7a089424c6" hidden="1">Rigs!#REF!</definedName>
    <definedName name="_RIVc30d65c03b6e479282aefac60d89115b" hidden="1">#REF!</definedName>
    <definedName name="_RIVc3478090ecb74dcab0829fa548bb20ba" hidden="1">#REF!</definedName>
    <definedName name="_RIVc4233d53b82e447d90fdc1ae27288e9a" hidden="1">Rigs!$74:$74</definedName>
    <definedName name="_RIVc4327e19534a4a2680e9c0a3cf8c8fee" hidden="1">#REF!</definedName>
    <definedName name="_RIVc4832df97d374eff9f6ab0874fbe3cfe" hidden="1">Footnotes!$L:$L</definedName>
    <definedName name="_RIVc525c96aabb54b02b91a82a4076a4184" hidden="1">#REF!</definedName>
    <definedName name="_RIVc5409c8cc3d342759dc19fec4749af35" hidden="1">#REF!</definedName>
    <definedName name="_RIVc56879c5ce2d4169aca5f277d27982d6" hidden="1">Rigs!$AE:$AE</definedName>
    <definedName name="_RIVc5aab96d59044cc6ae3f35af1c3b0ee9" hidden="1">Rigs!$65:$65</definedName>
    <definedName name="_RIVc5ac83740bba45fdaef9c0d8eb4a9468" hidden="1">#REF!</definedName>
    <definedName name="_RIVc64a3f50ea7140e6b9cd2d46f5a62bfd" hidden="1">#REF!</definedName>
    <definedName name="_RIVc7361c2b5e03464d901e7843660741d5" hidden="1">#REF!</definedName>
    <definedName name="_RIVc74bcd2c8659413c89bcf1f3c74d6924" hidden="1">Footnotes!$B:$B</definedName>
    <definedName name="_RIVc7634000840a48f2bc7b7ecf3917be1a" hidden="1">Rigs!$71:$71</definedName>
    <definedName name="_RIVc778f2a9c089482295547772af5e7548" hidden="1">#REF!</definedName>
    <definedName name="_RIVc77c2cf59aca47ea94227f4ea50e1023" hidden="1">#REF!</definedName>
    <definedName name="_RIVc7c89e34c193496c8f87af1fe836dfb1" hidden="1">Rigs!#REF!</definedName>
    <definedName name="_RIVc80e00b117ed474f8196fe4946faae7f" hidden="1">Footnotes!$E:$E</definedName>
    <definedName name="_RIVc819ba3045cd461993530ee13d25b990" hidden="1">Rigs!$73:$73</definedName>
    <definedName name="_RIVc895c18934b742d896b9aba7f71c68e3" hidden="1">Rigs!$Z:$Z</definedName>
    <definedName name="_RIVc8b1642b79cb41cc85540ef82d368ab8" hidden="1">#REF!</definedName>
    <definedName name="_RIVc91087e8bf534379b2f2bd8ff8ae6e59" hidden="1">Rigs!$20:$20</definedName>
    <definedName name="_RIVc92a2347d4b348d4bf3c59564acd02f4" hidden="1">#REF!</definedName>
    <definedName name="_RIVc98c43d89b5741c29f5b2c856ac8fd61" hidden="1">#REF!</definedName>
    <definedName name="_RIVc9fa5323fe2643d29cee44f7f8a2760e" hidden="1">#REF!</definedName>
    <definedName name="_RIVca11b81f31ac49f987d28081c693a97a" hidden="1">Rigs!#REF!</definedName>
    <definedName name="_RIVca25925641b343af85a7181e8529fdf3" hidden="1">#REF!</definedName>
    <definedName name="_RIVcaa4338bfbdd4c73a20502c99e094d00" hidden="1">Footnotes!$3:$3</definedName>
    <definedName name="_RIVcad32dc7ffdb440ea5cc203e206b1bb0" hidden="1">#REF!</definedName>
    <definedName name="_RIVcadf947c7c004193b86e17ef3d1fb835" hidden="1">Rigs!$56:$56</definedName>
    <definedName name="_RIVcae2f9da5c7247b1b146a7e493d91b83" hidden="1">#REF!</definedName>
    <definedName name="_RIVcb401e4410424998947c76cf8b3e6468" hidden="1">Rigs!$44:$44</definedName>
    <definedName name="_RIVcc3e47df77b6471aad98426643061b8f" hidden="1">'Disclaimers &amp; Definitions'!$18:$18</definedName>
    <definedName name="_RIVccc4a670a44e4128b41cabafdc25d836" hidden="1">Rigs!$127:$127</definedName>
    <definedName name="_RIVcd86313fd1f84d35a4bae335acee068b" hidden="1">#REF!</definedName>
    <definedName name="_RIVcda0a0c18f3d4c329a9b4a532b2aad0d" hidden="1">#REF!</definedName>
    <definedName name="_RIVce17203260d14adb805618a95ad42a04" hidden="1">Rigs!$M:$M</definedName>
    <definedName name="_RIVce43c46563af49f898888d1c0f739761" hidden="1">#REF!</definedName>
    <definedName name="_RIVce600ca0477e44a1a2bdd7cfb9d53bcc" hidden="1">#REF!</definedName>
    <definedName name="_RIVce82d6cec1d44d46979054daa11fa244" hidden="1">#REF!</definedName>
    <definedName name="_RIVcf2d534a66bb4e52969147b3f44406b4" hidden="1">Rigs!$E:$E</definedName>
    <definedName name="_RIVcf405816e2134584961c08d9a8bee1a1" hidden="1">#REF!</definedName>
    <definedName name="_RIVcfc0bf258810487da675a545d6e75a94" hidden="1">#REF!</definedName>
    <definedName name="_RIVd02d9907583343c4b3b90e0435b31b00" hidden="1">Rigs!$125:$125</definedName>
    <definedName name="_RIVd0a393bfab6146dda8732e1e58665883" hidden="1">#REF!</definedName>
    <definedName name="_RIVd0cec31c32b54d4799cb017cae060559" hidden="1">#REF!</definedName>
    <definedName name="_RIVd0e9a11c97654b0f9c1d934dfe732c55" hidden="1">'Disclaimers &amp; Definitions'!$5:$5</definedName>
    <definedName name="_RIVd1f0d888ea93434c9a522f7270d1613a" hidden="1">#REF!</definedName>
    <definedName name="_RIVd265a98e375a44ddbaf772912694ad1f" hidden="1">#REF!</definedName>
    <definedName name="_RIVd2e9f12a78064e49ae101896fb520879" hidden="1">Rigs!$47:$47</definedName>
    <definedName name="_RIVd317392a210d40aab999f9d10170eb77" hidden="1">#REF!</definedName>
    <definedName name="_RIVd32a136b76244f75962feb80dae2982c" hidden="1">#REF!</definedName>
    <definedName name="_RIVd427b0cb027c476fa129fd6b1abd68ee" hidden="1">Rigs!$AH:$AH</definedName>
    <definedName name="_RIVd4626dbcd0ce468fadc9e9e48e3b8ddc" hidden="1">Rigs!$88:$88</definedName>
    <definedName name="_RIVd4a48978679b4cd8af1fe0ae5965ef82" hidden="1">Rigs!$97:$97</definedName>
    <definedName name="_RIVd589b3a8f6844ce89bd5ca6b37043fa2" hidden="1">#REF!</definedName>
    <definedName name="_RIVd59b12b270e94fb0a42f317d128ce469" hidden="1">'Disclaimers &amp; Definitions'!$15:$15</definedName>
    <definedName name="_RIVd616a14681014ba183b5934c2a95b67d" hidden="1">#REF!</definedName>
    <definedName name="_RIVd69748473bfa4cb49b492adb416d4936" hidden="1">#REF!</definedName>
    <definedName name="_RIVd6eeb457324d4ae3983eb261248cbd9a" hidden="1">#REF!</definedName>
    <definedName name="_RIVd7396adb03c441bf935d70113f7f3d53" hidden="1">Rigs!$A:$A</definedName>
    <definedName name="_RIVd75cfddfa2db47bdb79c5a2aa4c901ef" hidden="1">Rigs!$Y:$Y</definedName>
    <definedName name="_RIVd83bc9d8cd9f44df86d1d42fc1d05bb2" hidden="1">#REF!</definedName>
    <definedName name="_RIVd936b4b24b61431789c3d6475ef46cd4" hidden="1">Footnotes!$30:$30</definedName>
    <definedName name="_RIVd9e17d1a988f461e8907ad252817d739" hidden="1">Rigs!$59:$59</definedName>
    <definedName name="_RIVd9e3e13f3f1245209bbf7cd872f0ed84" hidden="1">#REF!</definedName>
    <definedName name="_RIVd9eef1c7e7e34bca99de19f52aeef9f8" hidden="1">#REF!</definedName>
    <definedName name="_RIVda5ac2b0cffa4e048243fd19344368d8" hidden="1">#REF!</definedName>
    <definedName name="_RIVda87dcfdf7cb4219b766d81916d6880c" hidden="1">#REF!</definedName>
    <definedName name="_RIVda96d96ef5c740cc95a1928f5b07c81c" hidden="1">#REF!</definedName>
    <definedName name="_RIVdaa096be59b04c6eb3356e45404b436f" hidden="1">#REF!</definedName>
    <definedName name="_RIVdaa346f9f63b4bc898dcfd3022d8a852" hidden="1">'Disclaimers &amp; Definitions'!$J:$J</definedName>
    <definedName name="_RIVdb5c26a981b547dda970019101818928" hidden="1">Rigs!$148:$148</definedName>
    <definedName name="_RIVdbac892cd2084b7c9f3041e7a2faef37" hidden="1">#REF!</definedName>
    <definedName name="_RIVddf44dce279f43a58f0dffaf082a34b1" hidden="1">Rigs!$AG:$AG</definedName>
    <definedName name="_RIVdedc1c969bc34d3e8987d5e7a7703b81" hidden="1">Rigs!$112:$112</definedName>
    <definedName name="_RIVdf65b38a9a3e440a827597d64fecb0e7" hidden="1">#REF!</definedName>
    <definedName name="_RIVdf6aaabd3a7d4cb7871cb0e18e3c4233" hidden="1">#REF!</definedName>
    <definedName name="_RIVdf95ad3d309c444f9aea0ee5b13957eb" hidden="1">Rigs!$131:$131</definedName>
    <definedName name="_RIVe02b8da2660a4804b4981ff2599ddd0c" hidden="1">#REF!</definedName>
    <definedName name="_RIVe0d23e26395d4d42bbe87bc7002f8657" hidden="1">Rigs!$99:$99</definedName>
    <definedName name="_RIVe0da244280e743dfa85f3245bff808d8" hidden="1">#REF!</definedName>
    <definedName name="_RIVe10d753c8e4e40e0bb8e93a752e605b8" hidden="1">Rigs!#REF!</definedName>
    <definedName name="_RIVe15e7c668ca24ec1aa6847966c3e9d02" hidden="1">Rigs!$28:$28</definedName>
    <definedName name="_RIVe3940835f9b94673b54dea2039c7c64f" hidden="1">Rigs!$34:$34</definedName>
    <definedName name="_RIVe3bb08b5f22442528ce5b0628adfe388" hidden="1">#REF!</definedName>
    <definedName name="_RIVe3e0b8b32e874a038e7523ded26feca8" hidden="1">Rigs!#REF!</definedName>
    <definedName name="_RIVe3f2ba359efb46579e487815e2b7b0be" hidden="1">#REF!</definedName>
    <definedName name="_RIVe416246d9f62400898a2e2dd4605ad06" hidden="1">Footnotes!$H:$H</definedName>
    <definedName name="_RIVe437e740614b44db86e94d8ca92c376e" hidden="1">#REF!</definedName>
    <definedName name="_RIVe46044fb68bf4c70b0605a5f06e5f0e9" hidden="1">#REF!</definedName>
    <definedName name="_RIVe4803d43d250482d927332e4c460ffb5" hidden="1">#REF!</definedName>
    <definedName name="_RIVe553badc8c98413b8238f8e901f042b0" hidden="1">Rigs!$84:$84</definedName>
    <definedName name="_RIVe5950a6ae5374b3d9cbeffd544ee2c5f" hidden="1">#REF!</definedName>
    <definedName name="_RIVe5dc064511e14ce5baa008a9274c532b" hidden="1">#REF!</definedName>
    <definedName name="_RIVe6b83499a94047a9928f4adf5f8234a1" hidden="1">Rigs!$12:$12</definedName>
    <definedName name="_RIVe702b72a724b498f96e056fc367d8be7" hidden="1">Footnotes!$21:$21</definedName>
    <definedName name="_RIVe7650bd22321416080a3d0a65e184a16" hidden="1">#REF!</definedName>
    <definedName name="_RIVe782c188d96149659937182d07ffbedc" hidden="1">Rigs!$91:$91</definedName>
    <definedName name="_RIVe7a040f5502840aa99a2ec843acc8ea0" hidden="1">#REF!</definedName>
    <definedName name="_RIVe7c705030ffa49beb4f885a55ec0ac13" hidden="1">#REF!</definedName>
    <definedName name="_RIVe7d40c73445944b8865d9a4260edbdb9" hidden="1">#REF!</definedName>
    <definedName name="_RIVe7dc0dae84e24d11b0991441a34b44f7" hidden="1">#REF!</definedName>
    <definedName name="_RIVe8191e5fb9134eeb867367a83c3af997" hidden="1">Footnotes!$20:$20</definedName>
    <definedName name="_RIVe8ddc28e16a7468fbcacddb5018f0414" hidden="1">Rigs!$165:$165</definedName>
    <definedName name="_RIVe8f49aeec3c84652800971b3919d0464" hidden="1">#REF!</definedName>
    <definedName name="_RIVe99a60fa8002425f96788ef2445edc55" hidden="1">Rigs!$130:$130</definedName>
    <definedName name="_RIVea7ecedf384545b786df26cdb827dc61" hidden="1">Rigs!#REF!</definedName>
    <definedName name="_RIVeae7089a84a845c0aadf716219aaba97" hidden="1">Rigs!$92:$92</definedName>
    <definedName name="_RIVeaf9ae0ac3e14142a09cf33432e0038b" hidden="1">Rigs!$150:$150</definedName>
    <definedName name="_RIVeb1ff91ac5514e84aa424bfbff1ec392" hidden="1">#REF!</definedName>
    <definedName name="_RIVebae48fa779d437086cbdcf24daf09fd" hidden="1">Rigs!$AC:$AC</definedName>
    <definedName name="_RIVec02c34f212a49828c980f89cf378de2" hidden="1">#REF!</definedName>
    <definedName name="_RIVed9fa6eb8bec4871b5bebdfc5e5aca18" hidden="1">Rigs!$94:$94</definedName>
    <definedName name="_RIVedba6c5afe4f45f6aee89fb571f555df" hidden="1">#REF!</definedName>
    <definedName name="_RIVee62d5de038d446aba8e630af12c04e8" hidden="1">Footnotes!$2:$2</definedName>
    <definedName name="_RIVee839a4595eb4b2b9022b7910a3b22a8" hidden="1">#REF!</definedName>
    <definedName name="_RIVeef0821557f1452aa51cca5a82544148" hidden="1">#REF!</definedName>
    <definedName name="_RIVeef14e82a5024ade817943aafd6778a5" hidden="1">#REF!</definedName>
    <definedName name="_RIVef0312bfb855487395fea9408b26f81c" hidden="1">Rigs!$61:$61</definedName>
    <definedName name="_RIVef242dce58c7467195afc15d9993a69b" hidden="1">Footnotes!$12:$12</definedName>
    <definedName name="_RIVefdbdcae83d4450bb63e464b316ba45c" hidden="1">'Disclaimers &amp; Definitions'!$H:$H</definedName>
    <definedName name="_RIVf00b828e86724d55b2d0116dcb22658c" hidden="1">Rigs!$3:$3</definedName>
    <definedName name="_RIVf0c9defa515443dea5997d615150b901" hidden="1">#REF!</definedName>
    <definedName name="_RIVf1330e52d4164c0da912f046cfb13f1e" hidden="1">Rigs!$19:$19</definedName>
    <definedName name="_RIVf14898e8c4184e2c886a8c7f34a969a4" hidden="1">Rigs!$32:$32</definedName>
    <definedName name="_RIVf285523cd21c4a11af3ecbfc5ebe8e1e" hidden="1">Rigs!#REF!</definedName>
    <definedName name="_RIVf3025c9128a64dd280e5cbc110404da1" hidden="1">#REF!</definedName>
    <definedName name="_RIVf3e8a290d52643a8aadd9eba015bac9f" hidden="1">#REF!</definedName>
    <definedName name="_RIVf431f59ef35947a2ab830ebee6513903" hidden="1">Footnotes!$8:$8</definedName>
    <definedName name="_RIVf4ad8460a98942709a847d448e7cff6f" hidden="1">Footnotes!$28:$28</definedName>
    <definedName name="_RIVf4bb8894b37242bdbc58eb7553ec3ea0" hidden="1">Rigs!$G:$G</definedName>
    <definedName name="_RIVf4bebfae2bd848a396f007bb8a84d4a8" hidden="1">Rigs!$86:$86</definedName>
    <definedName name="_RIVf4de116157934ac4bd583cc720721f0a" hidden="1">#REF!</definedName>
    <definedName name="_RIVf5023133c77b4937a30bdab9735d24e1" hidden="1">#REF!</definedName>
    <definedName name="_RIVf55c342b905d4ece9693c9f58dd13b49" hidden="1">Footnotes!$25:$25</definedName>
    <definedName name="_RIVf55ff6f3eb8c413db090f6f1baed2f80" hidden="1">#REF!</definedName>
    <definedName name="_RIVf56fc6521ebd4f5f89887ccab15e91cf" hidden="1">#REF!</definedName>
    <definedName name="_RIVf6278da860eb44d28fc6fe4f1568adfc" hidden="1">#REF!</definedName>
    <definedName name="_RIVf7a2dfe1f2e64b4e8362bf6ae8832e9d" hidden="1">#REF!</definedName>
    <definedName name="_RIVf7d6df92105644108096bd0a3ffbd1d5" hidden="1">#REF!</definedName>
    <definedName name="_RIVf80dc516813f46efbb4575f0606e25a3" hidden="1">#REF!</definedName>
    <definedName name="_RIVf845c317f3f049618fc101f6c0c938f6" hidden="1">#REF!</definedName>
    <definedName name="_RIVf89ad5d251e4409082bec2daedf0ab11" hidden="1">#REF!</definedName>
    <definedName name="_RIVf8c5353a232a4a0fa38895aa956eb784" hidden="1">Rigs!$24:$24</definedName>
    <definedName name="_RIVf93b1daa573943f68fd347640d3437ae" hidden="1">#REF!</definedName>
    <definedName name="_RIVf9b3c5f038ce4d4a87ae112ecf22ee4a" hidden="1">#REF!</definedName>
    <definedName name="_RIVf9d328caf7394af7be6979df5c5587a2" hidden="1">Rigs!$164:$164</definedName>
    <definedName name="_RIVfa4912c6dd10425091587819b506ce1b" hidden="1">#REF!</definedName>
    <definedName name="_RIVfa51008be55444b1a1ca8fe0f7b20381" hidden="1">#REF!</definedName>
    <definedName name="_RIVfaad4488fdd64bb08ba2fe8eb929497a" hidden="1">#REF!</definedName>
    <definedName name="_RIVfabd48c277c944c0beb6057486a0827b" hidden="1">#REF!</definedName>
    <definedName name="_RIVfb6beab362e9490a837de957a3b73814" hidden="1">#REF!</definedName>
    <definedName name="_RIVfd40209835ce44118df94ea3d871aade" hidden="1">#REF!</definedName>
    <definedName name="_RIVfdaae14955eb4c35b79c10bdae18fe5a" hidden="1">#REF!</definedName>
    <definedName name="_RIVfdb99d39ebc043f4b36a7f6dfa7eedb2" hidden="1">#REF!</definedName>
    <definedName name="_RIVfe20a209dc064424a9834bc0db13d65d" hidden="1">#REF!</definedName>
    <definedName name="_RIVfebecd53f74440e7ab968a02c155ef46" hidden="1">#REF!</definedName>
    <definedName name="_RIVfecf55d18796449886942e89dd0b9e4d" hidden="1">#REF!</definedName>
    <definedName name="_RIVff063aa8863c4b1b9edb2a0adb772d35" hidden="1">#REF!</definedName>
    <definedName name="_RIVff4afe56fc824d408dfe3e7bd8bc9051" hidden="1">#REF!</definedName>
    <definedName name="_RIVff6a958a0047412f817735b02053d313" hidden="1">#REF!</definedName>
    <definedName name="_RIVffd0b605dbc94b6c9d2d0c63303324a5" hidden="1">Rigs!#REF!</definedName>
    <definedName name="_RIVffdce311bbeb4266ac92b4476fb8ab54" hidden="1">#REF!</definedName>
    <definedName name="_RIVffe4f32586a7432c90edf2d11841570a" hidden="1">#REF!</definedName>
    <definedName name="_RIVfff804d87b6042e4b00ebbbf20ac1342" hidden="1">Rigs!$P:$P</definedName>
    <definedName name="DISCLAIMERS___DEFINITIONS">'Disclaimers &amp; Definitions'!$A$3:$J$23</definedName>
    <definedName name="FixedPriceOptions">#REF!</definedName>
    <definedName name="Footnotes">Footnotes!$B$2:$C$41</definedName>
    <definedName name="_xlnm.Print_Area" localSheetId="3">Footnotes!$A$1:$F$35</definedName>
    <definedName name="_xlnm.Print_Area" localSheetId="2">Rigs!$A$1:$R$165</definedName>
    <definedName name="_xlnm.Print_Titles" localSheetId="2">Rigs!$6:$9</definedName>
    <definedName name="Rigs">Rigs!$A$3:$R$165</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6" i="2" l="1"/>
  <c r="M37" i="2"/>
  <c r="J160" i="2" l="1"/>
  <c r="J159" i="2"/>
  <c r="J15" i="2" l="1"/>
  <c r="M15" i="2"/>
  <c r="J156" i="2"/>
  <c r="J79" i="2"/>
  <c r="J78" i="2"/>
  <c r="M38" i="2" l="1"/>
  <c r="J127" i="2" l="1"/>
  <c r="J161" i="2" l="1"/>
  <c r="M79" i="2" l="1"/>
  <c r="M80" i="2"/>
  <c r="M81" i="2"/>
  <c r="M58" i="2" l="1"/>
  <c r="M57" i="2"/>
  <c r="M56" i="2"/>
  <c r="M55" i="2"/>
  <c r="M54" i="2"/>
  <c r="J26" i="2" l="1"/>
  <c r="J25" i="2" l="1"/>
  <c r="J43" i="2" l="1"/>
  <c r="B3" i="3" l="1"/>
  <c r="B2" i="3"/>
  <c r="L138" i="2"/>
  <c r="L137" i="2"/>
  <c r="M138" i="2" s="1"/>
  <c r="L136" i="2"/>
  <c r="M137" i="2" s="1"/>
  <c r="M135" i="2"/>
  <c r="L135" i="2"/>
  <c r="M136" i="2" s="1"/>
  <c r="J116" i="2"/>
  <c r="J115" i="2"/>
  <c r="W99" i="2"/>
  <c r="V99" i="2"/>
  <c r="U99" i="2"/>
  <c r="T99" i="2"/>
  <c r="W93" i="2"/>
  <c r="V93" i="2"/>
  <c r="U93" i="2"/>
  <c r="T93" i="2"/>
  <c r="M83" i="2"/>
  <c r="M76" i="2"/>
  <c r="M75" i="2"/>
  <c r="M74" i="2"/>
  <c r="M73" i="2"/>
  <c r="M72" i="2"/>
  <c r="M70" i="2"/>
  <c r="M69" i="2"/>
  <c r="M68" i="2"/>
  <c r="M67" i="2"/>
  <c r="M66" i="2"/>
  <c r="M64" i="2"/>
  <c r="M63" i="2"/>
  <c r="M62" i="2"/>
  <c r="M61" i="2"/>
  <c r="M60" i="2"/>
  <c r="W49" i="2"/>
  <c r="V49" i="2"/>
  <c r="U49" i="2"/>
  <c r="T49" i="2"/>
</calcChain>
</file>

<file path=xl/sharedStrings.xml><?xml version="1.0" encoding="utf-8"?>
<sst xmlns="http://schemas.openxmlformats.org/spreadsheetml/2006/main" count="759" uniqueCount="216">
  <si>
    <t>Dayrate on</t>
  </si>
  <si>
    <t>Australia</t>
  </si>
  <si>
    <t>Quadrant Energy</t>
  </si>
  <si>
    <t>Canada</t>
  </si>
  <si>
    <t>1985/2014</t>
  </si>
  <si>
    <t>Discoverer India</t>
  </si>
  <si>
    <t>(7)</t>
  </si>
  <si>
    <t>Jack Bates</t>
  </si>
  <si>
    <t>DISCLAIMERS &amp; DEFINITIONS</t>
  </si>
  <si>
    <t>Stacked March 2015</t>
  </si>
  <si>
    <t>JSPL Ultra-Deepwater Drillship TBN 2</t>
  </si>
  <si>
    <t>(6), (7)</t>
  </si>
  <si>
    <t xml:space="preserve"> </t>
  </si>
  <si>
    <t>Deepwater Invictus</t>
  </si>
  <si>
    <t>Expiration</t>
  </si>
  <si>
    <t>Sedco 711</t>
  </si>
  <si>
    <t>Deepwater Thalassa</t>
  </si>
  <si>
    <t>Stacked Sept. 2015</t>
  </si>
  <si>
    <t xml:space="preserve">ONGC </t>
  </si>
  <si>
    <t>ship</t>
  </si>
  <si>
    <t>Paul B. Loyd, Jr.</t>
  </si>
  <si>
    <t>Deepwater Champion</t>
  </si>
  <si>
    <t>Sedco 714</t>
  </si>
  <si>
    <t>Deepwater Conqueror</t>
  </si>
  <si>
    <t>Positioned</t>
  </si>
  <si>
    <t xml:space="preserve">Deepwater Pontus </t>
  </si>
  <si>
    <t>1983/1997</t>
  </si>
  <si>
    <t>Q3</t>
  </si>
  <si>
    <t>(6), (8)</t>
  </si>
  <si>
    <t>Harsh Environment</t>
  </si>
  <si>
    <t>Ultra-Deepwater</t>
  </si>
  <si>
    <t>Revisions Noted in Bold</t>
  </si>
  <si>
    <t>References</t>
  </si>
  <si>
    <t>1976/1994/ 2008</t>
  </si>
  <si>
    <t>Discoverer Luanda</t>
  </si>
  <si>
    <t>Entered</t>
  </si>
  <si>
    <t>Shell</t>
  </si>
  <si>
    <t>Dates shown are the original service date and the date of the most recent upgrade, if any.</t>
  </si>
  <si>
    <t>Fixed price options may be exercised at the customer’s discretion. During periods when dayrates on new contracts are increasing relative to existing contracts, the likelihood of customers’ exercising fixed price options increases. During periods when dayrates on new contracts are decreasing relative to existing contracts, the likelihood of customers’ exercising fixed price options declines.</t>
  </si>
  <si>
    <t>ONGC</t>
  </si>
  <si>
    <t>Estimated</t>
  </si>
  <si>
    <t>N/A</t>
  </si>
  <si>
    <t>Stacked Nov. 2015</t>
  </si>
  <si>
    <t>Transocean 712</t>
  </si>
  <si>
    <t>Depth</t>
  </si>
  <si>
    <t>Petrobras</t>
  </si>
  <si>
    <t>Deepwater Asgard</t>
  </si>
  <si>
    <t>India</t>
  </si>
  <si>
    <t> </t>
  </si>
  <si>
    <t>Husky</t>
  </si>
  <si>
    <t>Deepwater Proteus</t>
  </si>
  <si>
    <t>The references included in this Fleet Status Report may not be firm and could change significantly based on a variety of factors. Any significant changes to our estimates of out of service time will be reflected in subsequent Fleet Status Reports, as applicable.</t>
  </si>
  <si>
    <t>Location</t>
  </si>
  <si>
    <t>1986/1997</t>
  </si>
  <si>
    <t>Suncor Energy</t>
  </si>
  <si>
    <t xml:space="preserve"> (6), (7)</t>
  </si>
  <si>
    <t>GSF Development Driller I</t>
  </si>
  <si>
    <t xml:space="preserve">Not Disclosed </t>
  </si>
  <si>
    <t>Discoverer Enterprise</t>
  </si>
  <si>
    <t>Petrobras 10000</t>
  </si>
  <si>
    <t>    </t>
  </si>
  <si>
    <t>UKNS</t>
  </si>
  <si>
    <t>Stacked April 2016</t>
  </si>
  <si>
    <t>Henry Goodrich</t>
  </si>
  <si>
    <t>Previous</t>
  </si>
  <si>
    <t>Polar Pioneer</t>
  </si>
  <si>
    <t>TBA</t>
  </si>
  <si>
    <t>Chevron</t>
  </si>
  <si>
    <t>Current</t>
  </si>
  <si>
    <t>1987/1997</t>
  </si>
  <si>
    <t>Development Driller III</t>
  </si>
  <si>
    <t>Transocean 706</t>
  </si>
  <si>
    <t>Rig Type/Name</t>
  </si>
  <si>
    <t>1985/2007</t>
  </si>
  <si>
    <t>Fixed-Price Options - See Footnote 10</t>
  </si>
  <si>
    <t>Stacked Feb. 2016</t>
  </si>
  <si>
    <t>Service</t>
  </si>
  <si>
    <t>Water</t>
  </si>
  <si>
    <t>Dhirubhai Deepwater KG1</t>
  </si>
  <si>
    <t>Discoverer Inspiration</t>
  </si>
  <si>
    <t xml:space="preserve">Drilling </t>
  </si>
  <si>
    <t>Discoverer Americas</t>
  </si>
  <si>
    <t>Not Disclosed</t>
  </si>
  <si>
    <t>Floater</t>
  </si>
  <si>
    <t>Actinia</t>
  </si>
  <si>
    <t>(14)</t>
  </si>
  <si>
    <t>BHP Billiton</t>
  </si>
  <si>
    <t>(Feet)</t>
  </si>
  <si>
    <t>semi</t>
  </si>
  <si>
    <t>Represents the full operating dayrate, although the average dayrate over the term of the contract will be lower and could be substantially lower. Does not reflect incentive programs which are typically based on the rig's operating performance against a performance curve. Please refer to the “Customer Contract Duration, Timing and Dayrates and Risks Associated with Operations” section of the Disclaimers &amp; Definitions for a description of dayrates. This column may not reflect the rate currently being received under the contract as a result of an applicable standby rate or other rate, which typically is less than the contract dayrate.</t>
  </si>
  <si>
    <t>(7), (8)</t>
  </si>
  <si>
    <t>Type</t>
  </si>
  <si>
    <t>Deepwater Nautilus</t>
  </si>
  <si>
    <t>USGOM</t>
  </si>
  <si>
    <t>Rigs</t>
  </si>
  <si>
    <t>Stacked Jan. 2016</t>
  </si>
  <si>
    <t>Q1</t>
  </si>
  <si>
    <t>JSPL Ultra-Deepwater Drillship TBN 1</t>
  </si>
  <si>
    <t>Contract</t>
  </si>
  <si>
    <t>Dhirubhai Deepwater KG2</t>
  </si>
  <si>
    <t xml:space="preserve">Footnote </t>
  </si>
  <si>
    <t>Q4</t>
  </si>
  <si>
    <t>Q2</t>
  </si>
  <si>
    <t>Deepwater Poseidon</t>
  </si>
  <si>
    <t>Estimated Average Contract Dayrate is defined as the average contracted full operating dayrate to be earned per revenue earning day. See note (3) for definition of full operating dayrate.</t>
  </si>
  <si>
    <t>Dynamically</t>
  </si>
  <si>
    <t>Discoverer Deep Seas</t>
  </si>
  <si>
    <t>(4)</t>
  </si>
  <si>
    <t>Brazil</t>
  </si>
  <si>
    <t>Transocean Arctic</t>
  </si>
  <si>
    <t>Fairfield Energy Ltd.</t>
  </si>
  <si>
    <t>In some instances such as certain mobilizations, upgrades and shipyards, we are paid compensation by our customers that is generally recognized over the life of the primary contract term of the drilling contract.</t>
  </si>
  <si>
    <t>Customer</t>
  </si>
  <si>
    <t>Discoverer Spirit</t>
  </si>
  <si>
    <t>The information contained in this Fleet Status Report (the “Information”) is as of the date of the report only and is subject to change without notice to the recipient. Transocean Ltd. assumes no duty to update any portion of the Information.</t>
  </si>
  <si>
    <t>Footnotes</t>
  </si>
  <si>
    <t>Transocean Barents</t>
  </si>
  <si>
    <t>Stacked Dec. 2015</t>
  </si>
  <si>
    <t>GSF Development Driller II</t>
  </si>
  <si>
    <t>Transocean Spitsbergen</t>
  </si>
  <si>
    <t>Discoverer Clear Leader</t>
  </si>
  <si>
    <t>(Dollars)</t>
  </si>
  <si>
    <r>
      <t xml:space="preserve">Estimated Out of Service Days </t>
    </r>
    <r>
      <rPr>
        <b/>
        <vertAlign val="superscript"/>
        <sz val="8"/>
        <color theme="0"/>
        <rFont val="Arial"/>
        <family val="2"/>
      </rPr>
      <t>(4)</t>
    </r>
  </si>
  <si>
    <r>
      <t xml:space="preserve">Yr. </t>
    </r>
    <r>
      <rPr>
        <b/>
        <vertAlign val="superscript"/>
        <sz val="8"/>
        <color theme="0"/>
        <rFont val="Arial"/>
        <family val="2"/>
      </rPr>
      <t>(1)</t>
    </r>
  </si>
  <si>
    <r>
      <t xml:space="preserve">Contract </t>
    </r>
    <r>
      <rPr>
        <b/>
        <vertAlign val="superscript"/>
        <sz val="8"/>
        <color theme="0"/>
        <rFont val="Arial"/>
        <family val="2"/>
      </rPr>
      <t>(3)</t>
    </r>
  </si>
  <si>
    <r>
      <t xml:space="preserve">Start Date </t>
    </r>
    <r>
      <rPr>
        <b/>
        <vertAlign val="superscript"/>
        <sz val="8"/>
        <color theme="0"/>
        <rFont val="Arial"/>
        <family val="2"/>
      </rPr>
      <t>(2)</t>
    </r>
  </si>
  <si>
    <r>
      <t xml:space="preserve"> Date </t>
    </r>
    <r>
      <rPr>
        <b/>
        <vertAlign val="superscript"/>
        <sz val="8"/>
        <color theme="0"/>
        <rFont val="Arial"/>
        <family val="2"/>
      </rPr>
      <t>(2)</t>
    </r>
  </si>
  <si>
    <r>
      <t xml:space="preserve">Dynamically positioned </t>
    </r>
    <r>
      <rPr>
        <sz val="8"/>
        <rFont val="Wingdings"/>
        <family val="2"/>
        <charset val="2"/>
      </rPr>
      <t>«</t>
    </r>
  </si>
  <si>
    <r>
      <t>DISCLAIMER.</t>
    </r>
    <r>
      <rPr>
        <sz val="12"/>
        <color rgb="FF000000"/>
        <rFont val="Arial"/>
        <family val="2"/>
      </rPr>
      <t xml:space="preserve"> NEITHER TRANSOCEAN LTD. NOR ITS AFFILIATES MAKE ANY EXPRESS OR IMPLIED WARRANTIES (INCLUDING, WITHOUT LIMITATION, ANY WARRANTY OF MERCHANTABILITY OR FITNESS FOR A PARTICULAR PURPOSE OR USE) REGARDING THE INFORMATION CONTAINED IN THIS REPORT, WHICH INFORMATION IS PROVIDED “AS IS.” Neither Transocean Ltd. nor its affiliates will be liable to any recipient or anyone else for any inaccuracy, error or omission, regardless of cause, in the information set forth in this report or for any damages (whether direct or indirect, consequential, punitive or exemplary) resulting therefrom. </t>
    </r>
  </si>
  <si>
    <r>
      <t>No Unauthorized Publication or Use.</t>
    </r>
    <r>
      <rPr>
        <sz val="12"/>
        <color rgb="FF000000"/>
        <rFont val="Arial"/>
        <family val="2"/>
      </rPr>
      <t xml:space="preserve"> All information provided by Transocean in this report is given for the exclusive use of the recipient and may not be published, redistributed or retransmitted without the prior written consent of Transocean. </t>
    </r>
  </si>
  <si>
    <r>
      <t xml:space="preserve">Customer Contract Duration, Timing and Dayrates and Risks Associated with Operations. </t>
    </r>
    <r>
      <rPr>
        <sz val="12"/>
        <color rgb="FF000000"/>
        <rFont val="Arial"/>
        <family val="2"/>
      </rPr>
      <t>The duration and timing (including both starting and ending dates) of the customer contracts are estimates only, and customer contracts are subject to cancellation, suspension and delays for a variety of reasons, including some beyond the control of Transocean. Also, the dayrates set forth in the report are estimates based upon the full contractual operating dayrate. However, the actual average dayrate earned over the course of any given contract will be lower and could be substantially lower. The actual average dayrate will depend upon a number of factors (rig downtime, suspension of operations, etc.) including some beyond the control of Transocean. Our customer contracts and operations are generally subject to a number of risks and uncertainties, and we urge you to review the description and explanation of such risks and uncertainties in our filings with the Securities and Exchange Commission (SEC), which are available free of charge on the SEC’s website at www.sec.gov. The dayrates do not include revenue for mobilizations, demobilizations, upgrades, shipyards or recharges.</t>
    </r>
  </si>
  <si>
    <r>
      <t>Forward-Looking Statement.</t>
    </r>
    <r>
      <rPr>
        <sz val="12"/>
        <color rgb="FF000000"/>
        <rFont val="Arial"/>
        <family val="2"/>
      </rPr>
      <t xml:space="preserve">  The statements made in the Fleet Update that are not historical facts are forward-looking statements within the meaning of Section 27A of the Securities Act of 1933 and Section 21E of the Securities Exchange Act of 1934. Forward-looking statements made in the Fleet Update include, but are not limited to, statements involving the estimated duration of customer contracts, contract dayrate amounts, future contract commencement dates and locations and planned shipyard projects and other out of service time. Such statements are subject to numerous risks, uncertainties and assumptions, including but not limited to, uncertainties relating to the level of activity in offshore oil and gas exploration and development, exploration success by producers, oil and gas prices, competition and market conditions in the contract drilling industry, shipyard delays, actions and approvals of third parties, possible cancellation or suspension of drilling contracts as a result of mechanical difficulties or performance, Transocean’s ability to enter into and the terms of future contracts, the availability of qualified personnel, labor relations and the outcome of negotiations with unions representing workers, operating hazards, factors affecting the duration of contracts including well-in-progress provisions, the actual amount of downtime, factors resulting in reduced applicable dayrates, hurricanes and other weather conditions, terrorism, political and other uncertainties inherent in non-U.S. operations (including the risk of war, civil disturbance, seizure or damage of equipment and exchange and currency fluctuations), the impact of governmental laws and regulations, the adequacy of sources of liquidity, the effect of litigation and contingencies and other factors described above and discussed in Transocean’s most recently filed Form 10-K, in Transocean’s Forms 10-Q for subsequent periods and in Transocean’s other filings with the SEC, which are available free of charge on the SEC’s website at www.sec.gov. Should one or more of these risks or uncertainties materialize, or should underlying assumptions prove incorrect, actual results may vary materially from those indicated. You should not place undue reliance on forward-looking statements. Each forward-looking statement speaks only as of the date of the particular statement, and we undertake no obligation to publicly update or revise any forward looking statements, except as required by law.</t>
    </r>
  </si>
  <si>
    <r>
      <t>Fleet Classifications.</t>
    </r>
    <r>
      <rPr>
        <sz val="12"/>
        <color theme="1"/>
        <rFont val="Arial"/>
        <family val="2"/>
      </rPr>
      <t xml:space="preserve"> Transocean uses classifications for its drillships, semisubmersibles, and jackup rigs.The classifications reflect the company’s strategic focus on the ownership and operations of premium, high-specification units and are approximately as follows: “Ultra-Deepwater” are the latest generation of drillships and semisubmersible rigs and are capable of drilling in water depths equal to or greater than 7,500 feet; “Deepwater” rigs are drillships and semisubmersible rigs capable of drilling in water depths equal to or greater than 4,500 feet and less than 7,500 feet; “Harsh Environment” are premium rigs equipped for year-round operations in harsh environments; “Midwater Floaters” are semisubmersible rigs capable of drilling in water depths of greater than 300 feet and up to 4,499 feet; and "High-Specification Jackups" are high‑performance, independent cantilever jackup rigs that are capable of  drilling in water depths of up to 400 feet.</t>
    </r>
  </si>
  <si>
    <r>
      <t>Stacking.</t>
    </r>
    <r>
      <rPr>
        <sz val="12"/>
        <color rgb="FF000000"/>
        <rFont val="Arial"/>
        <family val="2"/>
      </rPr>
      <t xml:space="preserve">  An "Idle" rig is primarily between contracts, readily available for  operations, and operating costs are typically at or near normal levels. A "Stacked" rig, on the other hand, is primarily manned by a reduced crew or unmanned and typically has reduced operating costs and is (i) preparing for an extended period of inactivity, (ii) expected to continue to be inactive for an extended period, or (iii) completing a period of extended inactivity. However, stacked rigs will continue to incur operating costs at or above normal operating costs for approximately 30 days following initiation of stacking.</t>
    </r>
  </si>
  <si>
    <t>(8)</t>
  </si>
  <si>
    <t>(6)</t>
  </si>
  <si>
    <t>(9)</t>
  </si>
  <si>
    <t>*</t>
  </si>
  <si>
    <r>
      <t xml:space="preserve">Out of Service. </t>
    </r>
    <r>
      <rPr>
        <sz val="12"/>
        <color rgb="FF000000"/>
        <rFont val="Arial"/>
        <family val="2"/>
      </rPr>
      <t>The time associated with committed shipyards, upgrades, surveys, repairs, regulatory inspections, contract preparation or other committed activity on the rig and is not expected to earn an operating dayrate, Contract preparation refers to periods during which the rig is undergoing modifications or upgrades as a result of contract requirements.</t>
    </r>
  </si>
  <si>
    <t>(1)</t>
  </si>
  <si>
    <t>(2)</t>
  </si>
  <si>
    <t>(3)</t>
  </si>
  <si>
    <t>(5)</t>
  </si>
  <si>
    <t>(10)</t>
  </si>
  <si>
    <t>(11)</t>
  </si>
  <si>
    <t>(12)</t>
  </si>
  <si>
    <t>(13)</t>
  </si>
  <si>
    <t>(15)</t>
  </si>
  <si>
    <t>The two drillships on order from Sembcorp Marine's subsidiary, Jurong Shipyard, are expected to be delivered in the second quarter and fourth quarter of 2020.</t>
  </si>
  <si>
    <t>Hurricane Energy PLC</t>
  </si>
  <si>
    <t>Zennor Petroleum Limited</t>
  </si>
  <si>
    <t>Deepwater (2)</t>
  </si>
  <si>
    <t>Songa Dee</t>
  </si>
  <si>
    <t>Murphy Oil Corp.</t>
  </si>
  <si>
    <t>Idle Nov 2017</t>
  </si>
  <si>
    <t>Brunei</t>
  </si>
  <si>
    <t>Q4 2018</t>
  </si>
  <si>
    <t>Wellesley Petroleum</t>
  </si>
  <si>
    <t>CNR</t>
  </si>
  <si>
    <t>Ivory Coast</t>
  </si>
  <si>
    <t>DEA Norge AS</t>
  </si>
  <si>
    <t>Harsh Environment (12)</t>
  </si>
  <si>
    <t>Stacked February 2018</t>
  </si>
  <si>
    <t>Reliance</t>
  </si>
  <si>
    <t xml:space="preserve">Customer may elect to exercise this option based on either the number of wells or duration. If the customer elects to exercise a well-based option, the option period will be up to five wells.  If the customer elects to exercise a duration-based option, the option period will be comprised of two durations of 12-months and six-months, respectively. </t>
  </si>
  <si>
    <t>Customer may elect to exercise this option as a well-based commitment of up to seven wells.</t>
  </si>
  <si>
    <t xml:space="preserve">Estimated Contract Start and Estimated Expiration Dates are calculated as follows: (1) for events estimated to occur between the 1st and 15th of a month, the previous month is reported (i.e. a contract which is estimated to commence on March 4, 2018 will be reported as commencing in February 2018) and (2) for events estimated to occur between the 16th and the end of a month, the actual month is reported (i.e. a contract which is estimated to commence on March 24, 2018 will be reported as commencing in March 2018). Expiration dates represent the company's current estimate of the earliest date the contract for each rig is likely to expire. Some rigs have two or more contracts in continuation, so the last line shows the estimated earliest availability. Many contracts permit the customer to extend the contract.  </t>
  </si>
  <si>
    <t>Stacked Sep. 2016</t>
  </si>
  <si>
    <t>If the dayrate is disclosed, reflects the current contracted dayrate which, along with costs, includes a foreign currency component. Changes in the value of the U.S. Dollar relative to certain foreign currencies will result in an adjustment to the dayrate according to the terms of the contract. The dayrate adjustment generally offsets the foreign currency exchange-related change in costs.</t>
  </si>
  <si>
    <t>If the dayrate is disclosed, reflects the current contracted dayrate which could reflect prior cost escalations, or de-escalations, and could change in the future due to further cost escalations, or de-escalations.</t>
  </si>
  <si>
    <t>If the dayrate is disclosed, the contract provides for a bonus incentive opportunity not reflected in the current contract dayrate.</t>
  </si>
  <si>
    <t>See Footnote 13</t>
  </si>
  <si>
    <t>See Footnote 14</t>
  </si>
  <si>
    <t>Not disclosed</t>
  </si>
  <si>
    <t>If exercised, a lump sum payment of $12.5 million shall be payable to the customer upon commencement of the option period.</t>
  </si>
  <si>
    <t>Transocean Leader</t>
  </si>
  <si>
    <t>EnQuest</t>
  </si>
  <si>
    <t>Estimated Average Contract Dayrates (5)</t>
  </si>
  <si>
    <t>PTTEP</t>
  </si>
  <si>
    <t>Faroe Petroleum</t>
  </si>
  <si>
    <t>(6), (11)</t>
  </si>
  <si>
    <t>(7), (11)</t>
  </si>
  <si>
    <t xml:space="preserve">(7) </t>
  </si>
  <si>
    <t>1984/2014</t>
  </si>
  <si>
    <t>Q1 2019</t>
  </si>
  <si>
    <t>NA</t>
  </si>
  <si>
    <t>Rigs Under Construction (3)</t>
  </si>
  <si>
    <t>Equinor</t>
  </si>
  <si>
    <t>Equatorial Guinea</t>
  </si>
  <si>
    <t>ExxonMobil</t>
  </si>
  <si>
    <t>ConocoPhillips</t>
  </si>
  <si>
    <t>Midwater Floaters</t>
  </si>
  <si>
    <t>Norway</t>
  </si>
  <si>
    <t>Q2 2019</t>
  </si>
  <si>
    <t>Maintenance, reactivation, rig operating costs and contract preparation costs of approximately $50 million are expected primarily in Q3 2018 and Q4 2018. The costs are primarily expected to be expensed.</t>
  </si>
  <si>
    <t>Mexico</t>
  </si>
  <si>
    <t>China</t>
  </si>
  <si>
    <t>CNOOC</t>
  </si>
  <si>
    <t>Additional Comments for Q4 2018 - Q3 2019</t>
  </si>
  <si>
    <t>(7), (8), (12)</t>
  </si>
  <si>
    <t>Transocean Endurance</t>
  </si>
  <si>
    <t>Transocean Enabler</t>
  </si>
  <si>
    <t>Transocean Encourage</t>
  </si>
  <si>
    <t>Transocean Equinox</t>
  </si>
  <si>
    <t>Idle Oct 2018</t>
  </si>
  <si>
    <t>Ultra-Deepwater (23)</t>
  </si>
  <si>
    <t>Midwater Floaters (4)</t>
  </si>
  <si>
    <t xml:space="preserve">The estimated duration of this option is between three and nine months.. </t>
  </si>
  <si>
    <t>(4), (6), (7)</t>
  </si>
  <si>
    <t>See Footnote 15</t>
  </si>
  <si>
    <t xml:space="preserve">In September 2018, the contract was extended by 2 years through October 2021 and includes a blend and extend modification to the previous contract dayrate. </t>
  </si>
  <si>
    <t>We hold a 33.0% ownership interest in the unconsolidated company owning  the rig.  Our customer has entered into the drilling contract with the operating company, a wholly owned subsidiary.  Our contract backlog includes and we will recognize 100% of the contract drilling revenues associated with the drilling contract.</t>
  </si>
  <si>
    <t>BP</t>
  </si>
  <si>
    <t>Updated: October 22, 2018</t>
  </si>
  <si>
    <t>Transocean Norge</t>
  </si>
  <si>
    <t>Q3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</si>
</sst>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dd/yy"/>
    <numFmt numFmtId="165" formatCode="_(* #,##0_);_(* \(#,##0\);_(* &quot;-&quot;??_);_(@_)"/>
    <numFmt numFmtId="166" formatCode="&quot;$&quot;#,##0"/>
  </numFmts>
  <fonts count="48" x14ac:knownFonts="1">
    <font>
      <sz val="10"/>
      <color theme="1"/>
      <name val="Times New Roman"/>
      <family val="2"/>
    </font>
    <font>
      <sz val="10"/>
      <color theme="1"/>
      <name val="Arial"/>
      <family val="2"/>
    </font>
    <font>
      <sz val="10"/>
      <name val="Arial"/>
      <family val="2"/>
    </font>
    <font>
      <u/>
      <sz val="10"/>
      <color theme="10"/>
      <name val="Times New Roman"/>
      <family val="1"/>
    </font>
    <font>
      <b/>
      <sz val="10"/>
      <name val="Arial"/>
      <family val="2"/>
    </font>
    <font>
      <vertAlign val="superscript"/>
      <sz val="10"/>
      <name val="Arial"/>
      <family val="2"/>
    </font>
    <font>
      <sz val="18"/>
      <color indexed="10"/>
      <name val="Arial"/>
      <family val="2"/>
    </font>
    <font>
      <sz val="12"/>
      <name val="Arial"/>
      <family val="2"/>
    </font>
    <font>
      <sz val="12"/>
      <color indexed="10"/>
      <name val="Arial"/>
      <family val="2"/>
    </font>
    <font>
      <b/>
      <sz val="12"/>
      <color theme="0"/>
      <name val="Arial"/>
      <family val="2"/>
    </font>
    <font>
      <sz val="8"/>
      <name val="Arial"/>
      <family val="2"/>
    </font>
    <font>
      <b/>
      <sz val="8"/>
      <color theme="1"/>
      <name val="Arial"/>
      <family val="2"/>
    </font>
    <font>
      <sz val="8"/>
      <color theme="1"/>
      <name val="Arial"/>
      <family val="2"/>
    </font>
    <font>
      <b/>
      <sz val="8"/>
      <name val="Arial"/>
      <family val="2"/>
    </font>
    <font>
      <b/>
      <sz val="8"/>
      <color theme="0"/>
      <name val="Arial"/>
      <family val="2"/>
    </font>
    <font>
      <b/>
      <i/>
      <sz val="8"/>
      <color theme="0"/>
      <name val="Arial"/>
      <family val="2"/>
    </font>
    <font>
      <sz val="8"/>
      <color theme="0"/>
      <name val="Arial"/>
      <family val="2"/>
    </font>
    <font>
      <b/>
      <vertAlign val="superscript"/>
      <sz val="8"/>
      <color theme="0"/>
      <name val="Arial"/>
      <family val="2"/>
    </font>
    <font>
      <i/>
      <sz val="8"/>
      <color theme="0"/>
      <name val="Arial"/>
      <family val="2"/>
    </font>
    <font>
      <sz val="8"/>
      <name val="Wingdings"/>
      <family val="2"/>
      <charset val="2"/>
    </font>
    <font>
      <i/>
      <sz val="8"/>
      <name val="Arial"/>
      <family val="2"/>
    </font>
    <font>
      <b/>
      <i/>
      <sz val="10"/>
      <name val="Arial"/>
      <family val="2"/>
    </font>
    <font>
      <b/>
      <i/>
      <sz val="8"/>
      <color theme="1"/>
      <name val="Arial"/>
      <family val="2"/>
    </font>
    <font>
      <i/>
      <sz val="8"/>
      <color theme="1"/>
      <name val="Arial"/>
      <family val="2"/>
    </font>
    <font>
      <b/>
      <i/>
      <sz val="8"/>
      <name val="Arial"/>
      <family val="2"/>
    </font>
    <font>
      <b/>
      <i/>
      <sz val="8"/>
      <name val="Wingdings"/>
      <family val="2"/>
      <charset val="2"/>
    </font>
    <font>
      <i/>
      <sz val="8"/>
      <name val="Wingdings"/>
      <family val="2"/>
      <charset val="2"/>
    </font>
    <font>
      <i/>
      <sz val="10"/>
      <name val="Arial"/>
      <family val="2"/>
    </font>
    <font>
      <i/>
      <sz val="10"/>
      <name val="Wingdings"/>
      <family val="2"/>
      <charset val="2"/>
    </font>
    <font>
      <b/>
      <i/>
      <sz val="9"/>
      <color theme="0"/>
      <name val="Arial"/>
      <family val="2"/>
    </font>
    <font>
      <b/>
      <i/>
      <sz val="9"/>
      <name val="Arial"/>
      <family val="2"/>
    </font>
    <font>
      <sz val="12"/>
      <color rgb="FF000000"/>
      <name val="Arial"/>
      <family val="2"/>
    </font>
    <font>
      <b/>
      <sz val="12"/>
      <color rgb="FF000000"/>
      <name val="Arial"/>
      <family val="2"/>
    </font>
    <font>
      <b/>
      <sz val="12"/>
      <color theme="1"/>
      <name val="Arial"/>
      <family val="2"/>
    </font>
    <font>
      <sz val="12"/>
      <color theme="1"/>
      <name val="Arial"/>
      <family val="2"/>
    </font>
    <font>
      <sz val="4"/>
      <color theme="1"/>
      <name val="Times New Roman"/>
      <family val="1"/>
    </font>
    <font>
      <b/>
      <sz val="4"/>
      <name val="Arial"/>
      <family val="2"/>
    </font>
    <font>
      <sz val="4"/>
      <name val="Arial"/>
      <family val="2"/>
    </font>
    <font>
      <vertAlign val="superscript"/>
      <sz val="4"/>
      <name val="Arial"/>
      <family val="2"/>
    </font>
    <font>
      <b/>
      <vertAlign val="superscript"/>
      <sz val="10"/>
      <name val="Arial"/>
      <family val="2"/>
    </font>
    <font>
      <sz val="8"/>
      <name val="Symbol"/>
      <family val="1"/>
      <charset val="2"/>
    </font>
    <font>
      <b/>
      <sz val="10"/>
      <color theme="1"/>
      <name val="Times New Roman"/>
      <family val="1"/>
    </font>
    <font>
      <i/>
      <sz val="9"/>
      <name val="Arial"/>
      <family val="2"/>
    </font>
    <font>
      <sz val="11"/>
      <color theme="1"/>
      <name val="Calibri"/>
      <family val="2"/>
    </font>
    <font>
      <b/>
      <sz val="8"/>
      <name val="Symbol"/>
      <family val="1"/>
      <charset val="2"/>
    </font>
    <font>
      <sz val="8"/>
      <color theme="1"/>
      <name val="Symbol"/>
      <family val="1"/>
      <charset val="2"/>
    </font>
    <font>
      <sz val="10"/>
      <color theme="1"/>
      <name val="Times New Roman"/>
      <family val="2"/>
    </font>
    <font>
      <b/>
      <sz val="10"/>
      <color theme="1"/>
      <name val="Arial"/>
      <family val="2"/>
    </font>
  </fonts>
  <fills count="13">
    <fill>
      <patternFill patternType="none"/>
    </fill>
    <fill>
      <patternFill patternType="gray125"/>
    </fill>
    <fill>
      <patternFill patternType="solid">
        <fgColor indexed="43"/>
        <bgColor indexed="64"/>
      </patternFill>
    </fill>
    <fill>
      <patternFill patternType="solid">
        <fgColor rgb="FFF9BE00"/>
        <bgColor indexed="64"/>
      </patternFill>
    </fill>
    <fill>
      <patternFill patternType="solid">
        <fgColor theme="3" tint="-0.49925229651783809"/>
        <bgColor indexed="64"/>
      </patternFill>
    </fill>
    <fill>
      <patternFill patternType="solid">
        <fgColor rgb="FFBD2D24"/>
        <bgColor indexed="64"/>
      </patternFill>
    </fill>
    <fill>
      <patternFill patternType="solid">
        <fgColor rgb="FF003074"/>
        <bgColor indexed="64"/>
      </patternFill>
    </fill>
    <fill>
      <patternFill patternType="solid">
        <fgColor rgb="FFDBE5F1"/>
        <bgColor indexed="64"/>
      </patternFill>
    </fill>
    <fill>
      <patternFill patternType="solid">
        <fgColor rgb="FF003B4C"/>
        <bgColor indexed="64"/>
      </patternFill>
    </fill>
    <fill>
      <patternFill patternType="solid">
        <fgColor theme="2"/>
        <bgColor indexed="64"/>
      </patternFill>
    </fill>
    <fill>
      <patternFill patternType="solid">
        <fgColor rgb="FFE7E6E6"/>
        <bgColor indexed="64"/>
      </patternFill>
    </fill>
    <fill>
      <patternFill patternType="solid">
        <fgColor theme="0"/>
        <bgColor indexed="64"/>
      </patternFill>
    </fill>
    <fill>
      <patternFill patternType="solid">
        <fgColor rgb="FFFFFF00"/>
        <bgColor indexed="64"/>
      </patternFill>
    </fill>
  </fills>
  <borders count="16">
    <border>
      <left/>
      <right/>
      <top/>
      <bottom/>
      <diagonal/>
    </border>
    <border>
      <left style="thin">
        <color auto="1"/>
      </left>
      <right/>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s>
  <cellStyleXfs count="16">
    <xf numFmtId="0" fontId="0" fillId="0" borderId="0"/>
    <xf numFmtId="9" fontId="46" fillId="0" borderId="0"/>
    <xf numFmtId="44" fontId="2" fillId="0" borderId="0"/>
    <xf numFmtId="42" fontId="2" fillId="0" borderId="0"/>
    <xf numFmtId="43" fontId="2" fillId="0" borderId="0"/>
    <xf numFmtId="41" fontId="2" fillId="0" borderId="0"/>
    <xf numFmtId="0" fontId="3" fillId="0" borderId="0"/>
    <xf numFmtId="0" fontId="2" fillId="2" borderId="0">
      <alignment vertical="top" wrapText="1"/>
    </xf>
    <xf numFmtId="0" fontId="2" fillId="0" borderId="0"/>
    <xf numFmtId="0" fontId="2" fillId="0" borderId="0"/>
    <xf numFmtId="0" fontId="2" fillId="0" borderId="0"/>
    <xf numFmtId="0" fontId="2" fillId="0" borderId="0"/>
    <xf numFmtId="0" fontId="2" fillId="0" borderId="0"/>
    <xf numFmtId="0" fontId="2" fillId="0" borderId="0"/>
    <xf numFmtId="0" fontId="2" fillId="2" borderId="0">
      <alignment vertical="top" wrapText="1"/>
    </xf>
    <xf numFmtId="0" fontId="43" fillId="0" borderId="0"/>
  </cellStyleXfs>
  <cellXfs count="515">
    <xf numFmtId="0" fontId="0" fillId="0" borderId="0" xfId="0"/>
    <xf numFmtId="0" fontId="2" fillId="0" borderId="0" xfId="0" applyFont="1" applyFill="1"/>
    <xf numFmtId="0" fontId="2" fillId="0" borderId="0" xfId="0" applyFont="1" applyFill="1" applyAlignment="1">
      <alignment vertical="center"/>
    </xf>
    <xf numFmtId="0" fontId="2" fillId="0" borderId="0" xfId="0" applyFont="1" applyFill="1" applyAlignment="1">
      <alignment horizontal="left"/>
    </xf>
    <xf numFmtId="0" fontId="2" fillId="0" borderId="0" xfId="0" applyFont="1" applyFill="1" applyAlignment="1">
      <alignment horizontal="right"/>
    </xf>
    <xf numFmtId="0" fontId="2" fillId="0" borderId="0" xfId="0" applyFont="1" applyFill="1" applyBorder="1"/>
    <xf numFmtId="0" fontId="2" fillId="0" borderId="0" xfId="13"/>
    <xf numFmtId="0" fontId="2" fillId="0" borderId="0" xfId="13" applyFont="1" applyFill="1"/>
    <xf numFmtId="0" fontId="2" fillId="0" borderId="0" xfId="13" quotePrefix="1" applyFont="1" applyFill="1" applyAlignment="1">
      <alignment horizontal="left" vertical="center"/>
    </xf>
    <xf numFmtId="0" fontId="2" fillId="0" borderId="0" xfId="13" applyFont="1" applyFill="1" applyAlignment="1">
      <alignment vertical="center"/>
    </xf>
    <xf numFmtId="0" fontId="6" fillId="0" borderId="0" xfId="13" applyFont="1"/>
    <xf numFmtId="0" fontId="2" fillId="0" borderId="0" xfId="13" applyFont="1" applyFill="1" applyAlignment="1">
      <alignment vertical="top" wrapText="1"/>
    </xf>
    <xf numFmtId="0" fontId="2" fillId="0" borderId="0" xfId="13" applyFont="1" applyFill="1" applyBorder="1" applyAlignment="1">
      <alignment vertical="top" wrapText="1"/>
    </xf>
    <xf numFmtId="0" fontId="2" fillId="0" borderId="0" xfId="0" applyFont="1"/>
    <xf numFmtId="49" fontId="5" fillId="0" borderId="0" xfId="0" applyNumberFormat="1" applyFont="1" applyAlignment="1">
      <alignment horizontal="right" vertical="top" wrapText="1"/>
    </xf>
    <xf numFmtId="0" fontId="2" fillId="0" borderId="0" xfId="0" applyFont="1" applyAlignment="1">
      <alignment wrapText="1"/>
    </xf>
    <xf numFmtId="0" fontId="7" fillId="0" borderId="0" xfId="9" applyFont="1"/>
    <xf numFmtId="0" fontId="7" fillId="0" borderId="0" xfId="9" applyFont="1" applyFill="1"/>
    <xf numFmtId="0" fontId="7" fillId="0" borderId="0" xfId="0" applyFont="1" applyFill="1" applyAlignment="1"/>
    <xf numFmtId="0" fontId="8" fillId="0" borderId="0" xfId="9" applyFont="1"/>
    <xf numFmtId="0" fontId="7" fillId="4" borderId="0" xfId="9" applyFont="1" applyFill="1"/>
    <xf numFmtId="0" fontId="7" fillId="0" borderId="0" xfId="9" applyFont="1" applyAlignment="1">
      <alignment vertical="center"/>
    </xf>
    <xf numFmtId="0" fontId="7" fillId="0" borderId="0" xfId="9" applyFont="1" applyAlignment="1">
      <alignment vertical="top" wrapText="1"/>
    </xf>
    <xf numFmtId="164" fontId="11" fillId="0" borderId="0" xfId="0" applyNumberFormat="1" applyFont="1" applyFill="1" applyAlignment="1">
      <alignment horizontal="left" vertical="center"/>
    </xf>
    <xf numFmtId="164" fontId="12" fillId="0" borderId="0" xfId="0" applyNumberFormat="1" applyFont="1" applyFill="1" applyAlignment="1">
      <alignment vertical="center"/>
    </xf>
    <xf numFmtId="0" fontId="10" fillId="0" borderId="0" xfId="0" applyFont="1" applyFill="1"/>
    <xf numFmtId="14" fontId="10" fillId="0" borderId="0" xfId="0" applyNumberFormat="1" applyFont="1" applyFill="1"/>
    <xf numFmtId="0" fontId="10" fillId="0" borderId="0" xfId="0" applyFont="1" applyFill="1" applyBorder="1"/>
    <xf numFmtId="0" fontId="13" fillId="0" borderId="0" xfId="0" applyFont="1" applyFill="1" applyAlignment="1">
      <alignment vertical="center"/>
    </xf>
    <xf numFmtId="0" fontId="13" fillId="0" borderId="0" xfId="0" applyFont="1" applyFill="1" applyBorder="1" applyAlignment="1">
      <alignment vertical="center"/>
    </xf>
    <xf numFmtId="0" fontId="14" fillId="0" borderId="0" xfId="0" applyFont="1" applyFill="1" applyBorder="1" applyAlignment="1">
      <alignment horizontal="center" vertical="top"/>
    </xf>
    <xf numFmtId="0" fontId="13" fillId="0" borderId="0" xfId="0" applyFont="1" applyFill="1" applyBorder="1" applyAlignment="1">
      <alignment horizontal="center"/>
    </xf>
    <xf numFmtId="0" fontId="10" fillId="0" borderId="0" xfId="0" applyFont="1" applyFill="1" applyBorder="1" applyAlignment="1">
      <alignment horizontal="center"/>
    </xf>
    <xf numFmtId="165" fontId="13" fillId="0" borderId="1" xfId="4" applyNumberFormat="1" applyFont="1" applyFill="1" applyBorder="1" applyAlignment="1">
      <alignment horizontal="center" vertical="top"/>
    </xf>
    <xf numFmtId="165" fontId="13" fillId="0" borderId="0" xfId="4" applyNumberFormat="1" applyFont="1" applyFill="1" applyBorder="1" applyAlignment="1">
      <alignment horizontal="center" vertical="top"/>
    </xf>
    <xf numFmtId="165" fontId="13" fillId="0" borderId="5" xfId="4" applyNumberFormat="1" applyFont="1" applyFill="1" applyBorder="1" applyAlignment="1">
      <alignment horizontal="center" vertical="top"/>
    </xf>
    <xf numFmtId="165" fontId="18" fillId="0" borderId="0" xfId="4" quotePrefix="1" applyNumberFormat="1" applyFont="1" applyFill="1" applyBorder="1" applyAlignment="1">
      <alignment horizontal="center" vertical="top"/>
    </xf>
    <xf numFmtId="165" fontId="18" fillId="5" borderId="1" xfId="4" quotePrefix="1" applyNumberFormat="1" applyFont="1" applyFill="1" applyBorder="1" applyAlignment="1">
      <alignment horizontal="center" vertical="top"/>
    </xf>
    <xf numFmtId="165" fontId="18" fillId="5" borderId="0" xfId="4" quotePrefix="1" applyNumberFormat="1" applyFont="1" applyFill="1" applyBorder="1" applyAlignment="1">
      <alignment horizontal="center" vertical="top"/>
    </xf>
    <xf numFmtId="165" fontId="18" fillId="5" borderId="5" xfId="4" quotePrefix="1" applyNumberFormat="1" applyFont="1" applyFill="1" applyBorder="1" applyAlignment="1">
      <alignment horizontal="center" vertical="top"/>
    </xf>
    <xf numFmtId="165" fontId="18" fillId="5" borderId="1" xfId="4" quotePrefix="1" applyNumberFormat="1" applyFont="1" applyFill="1" applyBorder="1" applyAlignment="1">
      <alignment horizontal="right" vertical="top"/>
    </xf>
    <xf numFmtId="165" fontId="18" fillId="5" borderId="0" xfId="4" quotePrefix="1" applyNumberFormat="1" applyFont="1" applyFill="1" applyBorder="1" applyAlignment="1">
      <alignment horizontal="right" vertical="top"/>
    </xf>
    <xf numFmtId="165" fontId="18" fillId="5" borderId="5" xfId="4" quotePrefix="1" applyNumberFormat="1" applyFont="1" applyFill="1" applyBorder="1" applyAlignment="1">
      <alignment horizontal="right" vertical="top"/>
    </xf>
    <xf numFmtId="165" fontId="14" fillId="6" borderId="8" xfId="4" applyNumberFormat="1" applyFont="1" applyFill="1" applyBorder="1" applyAlignment="1">
      <alignment horizontal="center" vertical="top"/>
    </xf>
    <xf numFmtId="165" fontId="14" fillId="6" borderId="7" xfId="4" applyNumberFormat="1" applyFont="1" applyFill="1" applyBorder="1" applyAlignment="1">
      <alignment horizontal="center" vertical="top"/>
    </xf>
    <xf numFmtId="0" fontId="14" fillId="6" borderId="6" xfId="0" applyFont="1" applyFill="1" applyBorder="1" applyAlignment="1">
      <alignment horizontal="center" vertical="top"/>
    </xf>
    <xf numFmtId="0" fontId="13" fillId="0" borderId="9" xfId="0" applyFont="1" applyFill="1" applyBorder="1" applyAlignment="1"/>
    <xf numFmtId="0" fontId="13" fillId="0" borderId="0" xfId="0" applyFont="1" applyFill="1" applyBorder="1" applyAlignment="1">
      <alignment horizontal="right"/>
    </xf>
    <xf numFmtId="0" fontId="13" fillId="0" borderId="5" xfId="0" applyFont="1" applyFill="1" applyBorder="1" applyAlignment="1">
      <alignment horizontal="right"/>
    </xf>
    <xf numFmtId="0" fontId="13" fillId="0" borderId="1" xfId="0" applyFont="1" applyFill="1" applyBorder="1" applyAlignment="1">
      <alignment wrapText="1"/>
    </xf>
    <xf numFmtId="0" fontId="2" fillId="0" borderId="0" xfId="0" applyFont="1" applyFill="1" applyBorder="1"/>
    <xf numFmtId="0" fontId="10" fillId="0" borderId="0" xfId="0" quotePrefix="1" applyFont="1" applyFill="1" applyBorder="1" applyAlignment="1">
      <alignment horizontal="left" vertical="top" wrapText="1"/>
    </xf>
    <xf numFmtId="3" fontId="10" fillId="0" borderId="0" xfId="0" applyNumberFormat="1" applyFont="1" applyFill="1" applyBorder="1" applyAlignment="1">
      <alignment horizontal="right" vertical="top" wrapText="1"/>
    </xf>
    <xf numFmtId="0" fontId="10" fillId="0" borderId="0" xfId="7" applyFont="1" applyFill="1" applyBorder="1" applyAlignment="1">
      <alignment horizontal="center" vertical="top" wrapText="1"/>
    </xf>
    <xf numFmtId="17" fontId="10" fillId="0" borderId="0" xfId="7" applyNumberFormat="1" applyFont="1" applyFill="1" applyBorder="1" applyAlignment="1">
      <alignment horizontal="center" vertical="top" wrapText="1"/>
    </xf>
    <xf numFmtId="0" fontId="10" fillId="0" borderId="0" xfId="0" applyFont="1" applyFill="1" applyBorder="1" applyAlignment="1">
      <alignment horizontal="center" vertical="top" wrapText="1"/>
    </xf>
    <xf numFmtId="0" fontId="10" fillId="0" borderId="0" xfId="0" quotePrefix="1" applyFont="1" applyFill="1" applyBorder="1" applyAlignment="1">
      <alignment horizontal="right" vertical="top"/>
    </xf>
    <xf numFmtId="3" fontId="10" fillId="0" borderId="0" xfId="0" applyNumberFormat="1" applyFont="1" applyFill="1" applyBorder="1" applyAlignment="1">
      <alignment horizontal="center" vertical="top" wrapText="1"/>
    </xf>
    <xf numFmtId="0" fontId="10" fillId="0" borderId="0" xfId="7" applyFont="1" applyFill="1" applyBorder="1" applyAlignment="1">
      <alignment horizontal="right" vertical="top"/>
    </xf>
    <xf numFmtId="0" fontId="2" fillId="0" borderId="0" xfId="0" applyFont="1" applyFill="1"/>
    <xf numFmtId="0" fontId="1" fillId="0" borderId="0" xfId="0" applyFont="1" applyFill="1" applyBorder="1" applyAlignment="1">
      <alignment horizontal="left"/>
    </xf>
    <xf numFmtId="0" fontId="12" fillId="0" borderId="0" xfId="0" applyFont="1" applyFill="1" applyBorder="1" applyAlignment="1">
      <alignment horizontal="left"/>
    </xf>
    <xf numFmtId="0" fontId="11" fillId="0" borderId="0" xfId="0" applyFont="1" applyFill="1" applyBorder="1" applyAlignment="1">
      <alignment horizontal="left" vertical="center"/>
    </xf>
    <xf numFmtId="0" fontId="11" fillId="0" borderId="0" xfId="0" applyFont="1" applyFill="1" applyBorder="1" applyAlignment="1">
      <alignment horizontal="left"/>
    </xf>
    <xf numFmtId="0" fontId="22" fillId="0" borderId="0" xfId="0" quotePrefix="1" applyFont="1" applyFill="1" applyBorder="1" applyAlignment="1">
      <alignment horizontal="left" vertical="top"/>
    </xf>
    <xf numFmtId="3" fontId="12" fillId="0" borderId="0" xfId="0" applyNumberFormat="1" applyFont="1" applyFill="1" applyBorder="1" applyAlignment="1">
      <alignment horizontal="left" vertical="top"/>
    </xf>
    <xf numFmtId="0" fontId="2" fillId="0" borderId="0" xfId="0" applyFont="1" applyFill="1" applyBorder="1"/>
    <xf numFmtId="0" fontId="10" fillId="0" borderId="0" xfId="0" applyFont="1" applyFill="1" applyBorder="1" applyAlignment="1">
      <alignment vertical="center" wrapText="1"/>
    </xf>
    <xf numFmtId="0" fontId="13" fillId="0" borderId="0" xfId="0" quotePrefix="1" applyFont="1" applyFill="1" applyAlignment="1">
      <alignment vertical="center" wrapText="1"/>
    </xf>
    <xf numFmtId="43" fontId="2" fillId="0" borderId="0" xfId="4"/>
    <xf numFmtId="165" fontId="2" fillId="0" borderId="0" xfId="0" applyNumberFormat="1" applyFont="1" applyFill="1" applyBorder="1"/>
    <xf numFmtId="0" fontId="10" fillId="0" borderId="1" xfId="0" applyFont="1" applyFill="1" applyBorder="1" applyAlignment="1">
      <alignment horizontal="left" vertical="top" wrapText="1"/>
    </xf>
    <xf numFmtId="165" fontId="10" fillId="0" borderId="9" xfId="4" applyNumberFormat="1" applyFont="1" applyFill="1" applyBorder="1" applyAlignment="1">
      <alignment horizontal="right" vertical="top"/>
    </xf>
    <xf numFmtId="0" fontId="10" fillId="0" borderId="0" xfId="0" applyFont="1" applyFill="1" applyBorder="1" applyAlignment="1">
      <alignment horizontal="center" vertical="top"/>
    </xf>
    <xf numFmtId="0" fontId="19" fillId="0" borderId="0" xfId="7" applyFont="1" applyFill="1" applyBorder="1" applyAlignment="1">
      <alignment horizontal="center" vertical="top"/>
    </xf>
    <xf numFmtId="3" fontId="10" fillId="0" borderId="0" xfId="0" applyNumberFormat="1" applyFont="1" applyFill="1" applyBorder="1" applyAlignment="1">
      <alignment horizontal="center" vertical="top"/>
    </xf>
    <xf numFmtId="17" fontId="10" fillId="0" borderId="0" xfId="7" applyNumberFormat="1" applyFont="1" applyFill="1" applyBorder="1" applyAlignment="1">
      <alignment horizontal="center" vertical="top"/>
    </xf>
    <xf numFmtId="165" fontId="10" fillId="0" borderId="0" xfId="4" applyNumberFormat="1" applyFont="1" applyFill="1" applyBorder="1" applyAlignment="1">
      <alignment horizontal="right" vertical="top"/>
    </xf>
    <xf numFmtId="0" fontId="10" fillId="0" borderId="5" xfId="0" applyFont="1" applyFill="1" applyBorder="1" applyAlignment="1">
      <alignment horizontal="right" vertical="top"/>
    </xf>
    <xf numFmtId="0" fontId="23" fillId="0" borderId="0" xfId="0" quotePrefix="1" applyFont="1" applyFill="1" applyBorder="1" applyAlignment="1">
      <alignment horizontal="left" vertical="top"/>
    </xf>
    <xf numFmtId="165" fontId="20" fillId="0" borderId="1" xfId="4" quotePrefix="1" applyNumberFormat="1" applyFont="1" applyFill="1" applyBorder="1" applyAlignment="1">
      <alignment horizontal="right" vertical="top"/>
    </xf>
    <xf numFmtId="165" fontId="20" fillId="0" borderId="0" xfId="4" quotePrefix="1" applyNumberFormat="1" applyFont="1" applyFill="1" applyBorder="1" applyAlignment="1">
      <alignment horizontal="right" vertical="top"/>
    </xf>
    <xf numFmtId="165" fontId="20" fillId="0" borderId="5" xfId="4" quotePrefix="1" applyNumberFormat="1" applyFont="1" applyFill="1" applyBorder="1" applyAlignment="1">
      <alignment horizontal="right" vertical="top"/>
    </xf>
    <xf numFmtId="165" fontId="10" fillId="7" borderId="0" xfId="4" applyNumberFormat="1" applyFont="1" applyFill="1" applyBorder="1" applyAlignment="1">
      <alignment horizontal="right" vertical="top"/>
    </xf>
    <xf numFmtId="165" fontId="10" fillId="7" borderId="5" xfId="4" applyNumberFormat="1" applyFont="1" applyFill="1" applyBorder="1" applyAlignment="1">
      <alignment horizontal="right" vertical="top"/>
    </xf>
    <xf numFmtId="165" fontId="10" fillId="7" borderId="1" xfId="4" quotePrefix="1" applyNumberFormat="1" applyFont="1" applyFill="1" applyBorder="1" applyAlignment="1">
      <alignment horizontal="right" vertical="top"/>
    </xf>
    <xf numFmtId="165" fontId="10" fillId="7" borderId="0" xfId="4" quotePrefix="1" applyNumberFormat="1" applyFont="1" applyFill="1" applyBorder="1" applyAlignment="1">
      <alignment horizontal="right" vertical="top"/>
    </xf>
    <xf numFmtId="165" fontId="10" fillId="7" borderId="5" xfId="4" quotePrefix="1" applyNumberFormat="1" applyFont="1" applyFill="1" applyBorder="1" applyAlignment="1">
      <alignment horizontal="right" vertical="top"/>
    </xf>
    <xf numFmtId="165" fontId="10" fillId="0" borderId="5" xfId="0" applyNumberFormat="1" applyFont="1" applyFill="1" applyBorder="1" applyAlignment="1">
      <alignment horizontal="right" vertical="top"/>
    </xf>
    <xf numFmtId="0" fontId="12" fillId="0" borderId="0" xfId="0" quotePrefix="1" applyFont="1" applyFill="1" applyBorder="1" applyAlignment="1">
      <alignment horizontal="left" vertical="top"/>
    </xf>
    <xf numFmtId="165" fontId="10" fillId="0" borderId="1" xfId="4" quotePrefix="1" applyNumberFormat="1" applyFont="1" applyFill="1" applyBorder="1" applyAlignment="1">
      <alignment horizontal="right" vertical="top"/>
    </xf>
    <xf numFmtId="165" fontId="10" fillId="0" borderId="0" xfId="4" quotePrefix="1" applyNumberFormat="1" applyFont="1" applyFill="1" applyBorder="1" applyAlignment="1">
      <alignment horizontal="right" vertical="top"/>
    </xf>
    <xf numFmtId="165" fontId="10" fillId="0" borderId="5" xfId="4" quotePrefix="1" applyNumberFormat="1" applyFont="1" applyFill="1" applyBorder="1" applyAlignment="1">
      <alignment horizontal="right" vertical="top"/>
    </xf>
    <xf numFmtId="165" fontId="10" fillId="0" borderId="5" xfId="4" applyNumberFormat="1" applyFont="1" applyFill="1" applyBorder="1" applyAlignment="1">
      <alignment horizontal="right" vertical="top"/>
    </xf>
    <xf numFmtId="165" fontId="12" fillId="0" borderId="0" xfId="4" applyNumberFormat="1" applyFont="1" applyFill="1" applyBorder="1" applyAlignment="1">
      <alignment horizontal="left" vertical="top"/>
    </xf>
    <xf numFmtId="165" fontId="10" fillId="7" borderId="1" xfId="4" applyNumberFormat="1" applyFont="1" applyFill="1" applyBorder="1" applyAlignment="1">
      <alignment horizontal="right" vertical="top"/>
    </xf>
    <xf numFmtId="0" fontId="10" fillId="0" borderId="1" xfId="0" applyFont="1" applyFill="1" applyBorder="1" applyAlignment="1">
      <alignment vertical="top" wrapText="1"/>
    </xf>
    <xf numFmtId="0" fontId="10" fillId="0" borderId="0" xfId="0" quotePrefix="1" applyFont="1" applyFill="1" applyBorder="1" applyAlignment="1">
      <alignment horizontal="center" vertical="top"/>
    </xf>
    <xf numFmtId="17" fontId="10" fillId="0" borderId="0" xfId="7" quotePrefix="1" applyNumberFormat="1" applyFont="1" applyFill="1" applyBorder="1" applyAlignment="1">
      <alignment horizontal="center" vertical="top"/>
    </xf>
    <xf numFmtId="0" fontId="10" fillId="0" borderId="0" xfId="0" applyFont="1" applyFill="1" applyBorder="1" applyAlignment="1">
      <alignment wrapText="1"/>
    </xf>
    <xf numFmtId="165" fontId="10" fillId="0" borderId="0" xfId="4" applyNumberFormat="1" applyFont="1" applyFill="1" applyBorder="1" applyAlignment="1">
      <alignment horizontal="right"/>
    </xf>
    <xf numFmtId="0" fontId="12" fillId="0" borderId="0" xfId="0" applyFont="1" applyFill="1" applyBorder="1" applyAlignment="1">
      <alignment horizontal="left" vertical="top"/>
    </xf>
    <xf numFmtId="165" fontId="10" fillId="0" borderId="7" xfId="4" applyNumberFormat="1" applyFont="1" applyFill="1" applyBorder="1" applyAlignment="1">
      <alignment horizontal="right" vertical="top"/>
    </xf>
    <xf numFmtId="165" fontId="10" fillId="0" borderId="6" xfId="4" applyNumberFormat="1" applyFont="1" applyFill="1" applyBorder="1" applyAlignment="1">
      <alignment horizontal="right" vertical="top"/>
    </xf>
    <xf numFmtId="166" fontId="10" fillId="0" borderId="4" xfId="4" applyNumberFormat="1" applyFont="1" applyFill="1" applyBorder="1" applyAlignment="1">
      <alignment horizontal="right" vertical="top"/>
    </xf>
    <xf numFmtId="166" fontId="10" fillId="0" borderId="3" xfId="4" applyNumberFormat="1" applyFont="1" applyFill="1" applyBorder="1" applyAlignment="1">
      <alignment horizontal="right" vertical="top"/>
    </xf>
    <xf numFmtId="166" fontId="10" fillId="0" borderId="2" xfId="4" applyNumberFormat="1" applyFont="1" applyFill="1" applyBorder="1" applyAlignment="1">
      <alignment horizontal="right" vertical="top"/>
    </xf>
    <xf numFmtId="166" fontId="10" fillId="0" borderId="0" xfId="4" applyNumberFormat="1" applyFont="1" applyFill="1" applyBorder="1" applyAlignment="1">
      <alignment horizontal="right" vertical="top"/>
    </xf>
    <xf numFmtId="0" fontId="10" fillId="0" borderId="0" xfId="7" applyFont="1" applyFill="1" applyBorder="1" applyAlignment="1">
      <alignment vertical="top" wrapText="1"/>
    </xf>
    <xf numFmtId="0" fontId="10" fillId="0" borderId="0" xfId="7" applyFont="1" applyFill="1" applyBorder="1" applyAlignment="1">
      <alignment horizontal="center" vertical="top"/>
    </xf>
    <xf numFmtId="1" fontId="10" fillId="0" borderId="0" xfId="7" applyNumberFormat="1" applyFont="1" applyFill="1" applyBorder="1" applyAlignment="1">
      <alignment horizontal="center" vertical="top"/>
    </xf>
    <xf numFmtId="3" fontId="10" fillId="0" borderId="0" xfId="7" applyNumberFormat="1" applyFont="1" applyFill="1" applyBorder="1" applyAlignment="1">
      <alignment horizontal="center" vertical="top"/>
    </xf>
    <xf numFmtId="166" fontId="10" fillId="0" borderId="0" xfId="7" applyNumberFormat="1" applyFont="1" applyFill="1" applyBorder="1" applyAlignment="1">
      <alignment horizontal="right" vertical="top" wrapText="1"/>
    </xf>
    <xf numFmtId="166" fontId="10" fillId="0" borderId="7" xfId="7" applyNumberFormat="1" applyFont="1" applyFill="1" applyBorder="1" applyAlignment="1">
      <alignment horizontal="right" vertical="top" wrapText="1"/>
    </xf>
    <xf numFmtId="166" fontId="12" fillId="0" borderId="0" xfId="7" applyNumberFormat="1" applyFont="1" applyFill="1" applyBorder="1" applyAlignment="1">
      <alignment horizontal="left" vertical="top"/>
    </xf>
    <xf numFmtId="0" fontId="18" fillId="5" borderId="4" xfId="0" quotePrefix="1" applyFont="1" applyFill="1" applyBorder="1" applyAlignment="1">
      <alignment horizontal="right" vertical="top"/>
    </xf>
    <xf numFmtId="165" fontId="18" fillId="5" borderId="3" xfId="4" quotePrefix="1" applyNumberFormat="1" applyFont="1" applyFill="1" applyBorder="1" applyAlignment="1">
      <alignment horizontal="right" vertical="top"/>
    </xf>
    <xf numFmtId="165" fontId="18" fillId="0" borderId="0" xfId="4" quotePrefix="1" applyNumberFormat="1" applyFont="1" applyFill="1" applyBorder="1" applyAlignment="1">
      <alignment horizontal="right" vertical="top"/>
    </xf>
    <xf numFmtId="165" fontId="18" fillId="5" borderId="2" xfId="4" quotePrefix="1" applyNumberFormat="1" applyFont="1" applyFill="1" applyBorder="1" applyAlignment="1">
      <alignment horizontal="right" vertical="top"/>
    </xf>
    <xf numFmtId="0" fontId="10" fillId="0" borderId="7" xfId="0" applyFont="1" applyFill="1" applyBorder="1" applyAlignment="1">
      <alignment horizontal="center" vertical="top"/>
    </xf>
    <xf numFmtId="3" fontId="10" fillId="0" borderId="7" xfId="0" applyNumberFormat="1" applyFont="1" applyFill="1" applyBorder="1" applyAlignment="1">
      <alignment horizontal="center" vertical="top"/>
    </xf>
    <xf numFmtId="17" fontId="10" fillId="0" borderId="7" xfId="7" applyNumberFormat="1" applyFont="1" applyFill="1" applyBorder="1" applyAlignment="1">
      <alignment horizontal="center" vertical="top"/>
    </xf>
    <xf numFmtId="0" fontId="10" fillId="0" borderId="0" xfId="0" applyFont="1" applyFill="1" applyBorder="1" applyAlignment="1">
      <alignment horizontal="left" vertical="top" wrapText="1"/>
    </xf>
    <xf numFmtId="0" fontId="10" fillId="0" borderId="7" xfId="7" applyFont="1" applyFill="1" applyBorder="1" applyAlignment="1">
      <alignment horizontal="center" vertical="top"/>
    </xf>
    <xf numFmtId="2" fontId="10" fillId="0" borderId="0" xfId="7" applyNumberFormat="1" applyFont="1" applyFill="1" applyBorder="1" applyAlignment="1">
      <alignment horizontal="center" vertical="top"/>
    </xf>
    <xf numFmtId="0" fontId="10" fillId="0" borderId="0" xfId="0" applyFont="1" applyFill="1" applyBorder="1" applyAlignment="1"/>
    <xf numFmtId="15" fontId="10" fillId="0" borderId="0" xfId="0" applyNumberFormat="1" applyFont="1" applyFill="1" applyBorder="1" applyAlignment="1">
      <alignment horizontal="center" vertical="top"/>
    </xf>
    <xf numFmtId="17" fontId="10" fillId="0" borderId="0" xfId="0" applyNumberFormat="1" applyFont="1" applyFill="1" applyBorder="1" applyAlignment="1">
      <alignment horizontal="center" vertical="top"/>
    </xf>
    <xf numFmtId="0" fontId="2" fillId="0" borderId="0" xfId="0" applyFont="1" applyFill="1" applyBorder="1"/>
    <xf numFmtId="0" fontId="10" fillId="0" borderId="1" xfId="0" quotePrefix="1" applyFont="1" applyFill="1" applyBorder="1" applyAlignment="1">
      <alignment vertical="top" wrapText="1"/>
    </xf>
    <xf numFmtId="0" fontId="14" fillId="8" borderId="10" xfId="0" quotePrefix="1" applyFont="1" applyFill="1" applyBorder="1" applyAlignment="1">
      <alignment wrapText="1"/>
    </xf>
    <xf numFmtId="49" fontId="14" fillId="8" borderId="11" xfId="0" applyNumberFormat="1" applyFont="1" applyFill="1" applyBorder="1" applyAlignment="1">
      <alignment horizontal="center" vertical="top"/>
    </xf>
    <xf numFmtId="0" fontId="15" fillId="8" borderId="12" xfId="0" applyFont="1" applyFill="1" applyBorder="1" applyAlignment="1">
      <alignment vertical="top"/>
    </xf>
    <xf numFmtId="0" fontId="14" fillId="8" borderId="12" xfId="0" applyFont="1" applyFill="1" applyBorder="1" applyAlignment="1">
      <alignment horizontal="center"/>
    </xf>
    <xf numFmtId="0" fontId="16" fillId="8" borderId="12" xfId="0" applyFont="1" applyFill="1" applyBorder="1" applyAlignment="1">
      <alignment vertical="top"/>
    </xf>
    <xf numFmtId="0" fontId="14" fillId="8" borderId="13" xfId="0" applyFont="1" applyFill="1" applyBorder="1" applyAlignment="1">
      <alignment horizontal="center"/>
    </xf>
    <xf numFmtId="0" fontId="14" fillId="8" borderId="1" xfId="0" quotePrefix="1" applyFont="1" applyFill="1" applyBorder="1" applyAlignment="1">
      <alignment wrapText="1"/>
    </xf>
    <xf numFmtId="49" fontId="14" fillId="8" borderId="9" xfId="0" applyNumberFormat="1" applyFont="1" applyFill="1" applyBorder="1" applyAlignment="1">
      <alignment horizontal="center" vertical="top"/>
    </xf>
    <xf numFmtId="0" fontId="15" fillId="8" borderId="0" xfId="0" applyFont="1" applyFill="1" applyBorder="1" applyAlignment="1">
      <alignment vertical="top"/>
    </xf>
    <xf numFmtId="0" fontId="14" fillId="8" borderId="0" xfId="0" applyFont="1" applyFill="1" applyBorder="1" applyAlignment="1">
      <alignment horizontal="center"/>
    </xf>
    <xf numFmtId="0" fontId="16" fillId="8" borderId="0" xfId="0" applyFont="1" applyFill="1" applyBorder="1" applyAlignment="1">
      <alignment vertical="top"/>
    </xf>
    <xf numFmtId="0" fontId="14" fillId="8" borderId="5" xfId="0" applyFont="1" applyFill="1" applyBorder="1" applyAlignment="1">
      <alignment horizontal="center"/>
    </xf>
    <xf numFmtId="0" fontId="15" fillId="8" borderId="1" xfId="0" applyFont="1" applyFill="1" applyBorder="1" applyAlignment="1">
      <alignment wrapText="1"/>
    </xf>
    <xf numFmtId="0" fontId="14" fillId="8" borderId="8" xfId="0" applyFont="1" applyFill="1" applyBorder="1" applyAlignment="1">
      <alignment wrapText="1"/>
    </xf>
    <xf numFmtId="0" fontId="14" fillId="8" borderId="14" xfId="0" applyFont="1" applyFill="1" applyBorder="1" applyAlignment="1">
      <alignment horizontal="center" vertical="top"/>
    </xf>
    <xf numFmtId="0" fontId="14" fillId="8" borderId="7" xfId="0" applyFont="1" applyFill="1" applyBorder="1" applyAlignment="1">
      <alignment horizontal="center" vertical="top"/>
    </xf>
    <xf numFmtId="0" fontId="16" fillId="8" borderId="7" xfId="0" applyFont="1" applyFill="1" applyBorder="1" applyAlignment="1">
      <alignment horizontal="center" vertical="top"/>
    </xf>
    <xf numFmtId="0" fontId="14" fillId="8" borderId="7" xfId="0" applyFont="1" applyFill="1" applyBorder="1" applyAlignment="1">
      <alignment horizontal="center"/>
    </xf>
    <xf numFmtId="0" fontId="16" fillId="8" borderId="6" xfId="0" applyFont="1" applyFill="1" applyBorder="1" applyAlignment="1">
      <alignment horizontal="center" vertical="top"/>
    </xf>
    <xf numFmtId="43" fontId="24" fillId="3" borderId="15" xfId="4" applyFont="1" applyFill="1" applyBorder="1" applyAlignment="1">
      <alignment vertical="top"/>
    </xf>
    <xf numFmtId="49" fontId="24" fillId="3" borderId="3" xfId="0" quotePrefix="1" applyNumberFormat="1" applyFont="1" applyFill="1" applyBorder="1" applyAlignment="1">
      <alignment vertical="top"/>
    </xf>
    <xf numFmtId="0" fontId="24" fillId="3" borderId="3" xfId="0" quotePrefix="1" applyFont="1" applyFill="1" applyBorder="1" applyAlignment="1">
      <alignment vertical="top"/>
    </xf>
    <xf numFmtId="0" fontId="25" fillId="3" borderId="3" xfId="0" quotePrefix="1" applyFont="1" applyFill="1" applyBorder="1" applyAlignment="1">
      <alignment vertical="top"/>
    </xf>
    <xf numFmtId="0" fontId="24" fillId="3" borderId="3" xfId="0" quotePrefix="1" applyFont="1" applyFill="1" applyBorder="1" applyAlignment="1">
      <alignment horizontal="right" vertical="top"/>
    </xf>
    <xf numFmtId="0" fontId="24" fillId="3" borderId="2" xfId="0" quotePrefix="1" applyFont="1" applyFill="1" applyBorder="1" applyAlignment="1">
      <alignment horizontal="right" vertical="top"/>
    </xf>
    <xf numFmtId="0" fontId="20" fillId="3" borderId="15" xfId="0" applyFont="1" applyFill="1" applyBorder="1" applyAlignment="1">
      <alignment horizontal="right" vertical="top"/>
    </xf>
    <xf numFmtId="49" fontId="20" fillId="3" borderId="3" xfId="0" quotePrefix="1" applyNumberFormat="1" applyFont="1" applyFill="1" applyBorder="1" applyAlignment="1">
      <alignment vertical="top"/>
    </xf>
    <xf numFmtId="0" fontId="20" fillId="3" borderId="3" xfId="0" quotePrefix="1" applyFont="1" applyFill="1" applyBorder="1" applyAlignment="1">
      <alignment vertical="top"/>
    </xf>
    <xf numFmtId="0" fontId="26" fillId="3" borderId="3" xfId="0" quotePrefix="1" applyFont="1" applyFill="1" applyBorder="1" applyAlignment="1">
      <alignment vertical="top"/>
    </xf>
    <xf numFmtId="0" fontId="20" fillId="3" borderId="3" xfId="0" quotePrefix="1" applyFont="1" applyFill="1" applyBorder="1" applyAlignment="1">
      <alignment horizontal="center" vertical="top"/>
    </xf>
    <xf numFmtId="0" fontId="20" fillId="3" borderId="3" xfId="0" quotePrefix="1" applyFont="1" applyFill="1" applyBorder="1" applyAlignment="1">
      <alignment horizontal="right" vertical="top"/>
    </xf>
    <xf numFmtId="0" fontId="20" fillId="3" borderId="2" xfId="0" quotePrefix="1" applyFont="1" applyFill="1" applyBorder="1" applyAlignment="1">
      <alignment horizontal="right" vertical="top"/>
    </xf>
    <xf numFmtId="165" fontId="20" fillId="3" borderId="15" xfId="4" applyNumberFormat="1" applyFont="1" applyFill="1" applyBorder="1" applyAlignment="1">
      <alignment horizontal="right" vertical="top"/>
    </xf>
    <xf numFmtId="0" fontId="10" fillId="9" borderId="1" xfId="0" applyFont="1" applyFill="1" applyBorder="1" applyAlignment="1">
      <alignment horizontal="left" vertical="top" wrapText="1"/>
    </xf>
    <xf numFmtId="165" fontId="10" fillId="9" borderId="9" xfId="4" applyNumberFormat="1" applyFont="1" applyFill="1" applyBorder="1" applyAlignment="1">
      <alignment horizontal="right" vertical="top"/>
    </xf>
    <xf numFmtId="0" fontId="10" fillId="9" borderId="0" xfId="0" applyFont="1" applyFill="1" applyBorder="1" applyAlignment="1">
      <alignment horizontal="center" vertical="top"/>
    </xf>
    <xf numFmtId="3" fontId="10" fillId="9" borderId="0" xfId="0" applyNumberFormat="1" applyFont="1" applyFill="1" applyBorder="1" applyAlignment="1">
      <alignment horizontal="center" vertical="top"/>
    </xf>
    <xf numFmtId="17" fontId="10" fillId="9" borderId="0" xfId="7" applyNumberFormat="1" applyFont="1" applyFill="1" applyBorder="1" applyAlignment="1">
      <alignment horizontal="center" vertical="top"/>
    </xf>
    <xf numFmtId="0" fontId="10" fillId="9" borderId="5" xfId="0" applyFont="1" applyFill="1" applyBorder="1" applyAlignment="1">
      <alignment horizontal="right" vertical="top"/>
    </xf>
    <xf numFmtId="0" fontId="10" fillId="9" borderId="1" xfId="0" applyFont="1" applyFill="1" applyBorder="1" applyAlignment="1">
      <alignment vertical="top" wrapText="1"/>
    </xf>
    <xf numFmtId="165" fontId="10" fillId="9" borderId="0" xfId="4" quotePrefix="1" applyNumberFormat="1" applyFont="1" applyFill="1" applyBorder="1" applyAlignment="1">
      <alignment horizontal="right" vertical="top"/>
    </xf>
    <xf numFmtId="0" fontId="10" fillId="9" borderId="0" xfId="0" quotePrefix="1" applyFont="1" applyFill="1" applyBorder="1" applyAlignment="1">
      <alignment horizontal="center" vertical="top"/>
    </xf>
    <xf numFmtId="165" fontId="10" fillId="9" borderId="9" xfId="4" quotePrefix="1" applyNumberFormat="1" applyFont="1" applyFill="1" applyBorder="1" applyAlignment="1">
      <alignment horizontal="right" vertical="top"/>
    </xf>
    <xf numFmtId="17" fontId="10" fillId="9" borderId="0" xfId="7" quotePrefix="1" applyNumberFormat="1" applyFont="1" applyFill="1" applyBorder="1" applyAlignment="1">
      <alignment horizontal="center" vertical="top"/>
    </xf>
    <xf numFmtId="0" fontId="10" fillId="9" borderId="1" xfId="8" quotePrefix="1" applyFont="1" applyFill="1" applyBorder="1" applyAlignment="1">
      <alignment horizontal="left" vertical="top" wrapText="1"/>
    </xf>
    <xf numFmtId="0" fontId="10" fillId="9" borderId="0" xfId="8" quotePrefix="1" applyFont="1" applyFill="1" applyBorder="1" applyAlignment="1">
      <alignment horizontal="center" vertical="top"/>
    </xf>
    <xf numFmtId="0" fontId="10" fillId="9" borderId="0" xfId="8" applyFont="1" applyFill="1" applyBorder="1" applyAlignment="1">
      <alignment horizontal="center" vertical="top"/>
    </xf>
    <xf numFmtId="3" fontId="10" fillId="9" borderId="0" xfId="8" applyNumberFormat="1" applyFont="1" applyFill="1" applyBorder="1" applyAlignment="1">
      <alignment horizontal="center" vertical="top"/>
    </xf>
    <xf numFmtId="0" fontId="10" fillId="9" borderId="0" xfId="7" applyFont="1" applyFill="1" applyBorder="1" applyAlignment="1">
      <alignment horizontal="center" vertical="top"/>
    </xf>
    <xf numFmtId="1" fontId="10" fillId="9" borderId="0" xfId="7" applyNumberFormat="1" applyFont="1" applyFill="1" applyBorder="1" applyAlignment="1">
      <alignment horizontal="center" vertical="top"/>
    </xf>
    <xf numFmtId="0" fontId="10" fillId="9" borderId="9" xfId="4" applyNumberFormat="1" applyFont="1" applyFill="1" applyBorder="1" applyAlignment="1">
      <alignment horizontal="right" vertical="top"/>
    </xf>
    <xf numFmtId="0" fontId="10" fillId="9" borderId="7" xfId="0" applyFont="1" applyFill="1" applyBorder="1" applyAlignment="1">
      <alignment horizontal="center" vertical="top"/>
    </xf>
    <xf numFmtId="3" fontId="10" fillId="9" borderId="7" xfId="0" applyNumberFormat="1" applyFont="1" applyFill="1" applyBorder="1" applyAlignment="1">
      <alignment horizontal="center" vertical="top"/>
    </xf>
    <xf numFmtId="17" fontId="10" fillId="9" borderId="7" xfId="7" applyNumberFormat="1" applyFont="1" applyFill="1" applyBorder="1" applyAlignment="1">
      <alignment horizontal="center" vertical="top"/>
    </xf>
    <xf numFmtId="0" fontId="10" fillId="9" borderId="1" xfId="0" quotePrefix="1" applyFont="1" applyFill="1" applyBorder="1" applyAlignment="1">
      <alignment horizontal="left" vertical="top" wrapText="1"/>
    </xf>
    <xf numFmtId="0" fontId="10" fillId="9" borderId="9" xfId="4" quotePrefix="1" applyNumberFormat="1" applyFont="1" applyFill="1" applyBorder="1" applyAlignment="1">
      <alignment horizontal="right" vertical="top"/>
    </xf>
    <xf numFmtId="17" fontId="10" fillId="9" borderId="0" xfId="0" applyNumberFormat="1" applyFont="1" applyFill="1" applyBorder="1" applyAlignment="1">
      <alignment horizontal="center" vertical="top"/>
    </xf>
    <xf numFmtId="0" fontId="14" fillId="8" borderId="12" xfId="0" applyFont="1" applyFill="1" applyBorder="1" applyAlignment="1">
      <alignment horizontal="center" vertical="top"/>
    </xf>
    <xf numFmtId="0" fontId="14" fillId="8" borderId="0" xfId="0" applyFont="1" applyFill="1" applyBorder="1" applyAlignment="1">
      <alignment horizontal="center" vertical="top"/>
    </xf>
    <xf numFmtId="43" fontId="2" fillId="0" borderId="0" xfId="4" applyFill="1"/>
    <xf numFmtId="0" fontId="20" fillId="8" borderId="3" xfId="0" quotePrefix="1" applyFont="1" applyFill="1" applyBorder="1" applyAlignment="1">
      <alignment vertical="top"/>
    </xf>
    <xf numFmtId="0" fontId="26" fillId="8" borderId="3" xfId="0" quotePrefix="1" applyFont="1" applyFill="1" applyBorder="1" applyAlignment="1">
      <alignment vertical="top"/>
    </xf>
    <xf numFmtId="0" fontId="20" fillId="8" borderId="3" xfId="0" quotePrefix="1" applyFont="1" applyFill="1" applyBorder="1" applyAlignment="1">
      <alignment horizontal="center" vertical="top"/>
    </xf>
    <xf numFmtId="0" fontId="29" fillId="8" borderId="4" xfId="0" quotePrefix="1" applyFont="1" applyFill="1" applyBorder="1" applyAlignment="1">
      <alignment vertical="top" wrapText="1"/>
    </xf>
    <xf numFmtId="0" fontId="24" fillId="3" borderId="4" xfId="0" applyFont="1" applyFill="1" applyBorder="1" applyAlignment="1">
      <alignment vertical="top" wrapText="1"/>
    </xf>
    <xf numFmtId="0" fontId="13" fillId="0" borderId="0" xfId="0" quotePrefix="1" applyFont="1" applyFill="1" applyAlignment="1">
      <alignment vertical="center"/>
    </xf>
    <xf numFmtId="0" fontId="14" fillId="6" borderId="1" xfId="0" applyFont="1" applyFill="1" applyBorder="1" applyAlignment="1">
      <alignment horizontal="center" vertical="top"/>
    </xf>
    <xf numFmtId="0" fontId="14" fillId="6" borderId="0" xfId="0" applyFont="1" applyFill="1" applyBorder="1" applyAlignment="1">
      <alignment horizontal="center" vertical="top"/>
    </xf>
    <xf numFmtId="0" fontId="14" fillId="6" borderId="5" xfId="0" applyFont="1" applyFill="1" applyBorder="1" applyAlignment="1">
      <alignment horizontal="center" vertical="top"/>
    </xf>
    <xf numFmtId="165" fontId="10" fillId="0" borderId="1" xfId="4" applyNumberFormat="1" applyFont="1" applyFill="1" applyBorder="1" applyAlignment="1">
      <alignment horizontal="right" vertical="top"/>
    </xf>
    <xf numFmtId="165" fontId="10" fillId="0" borderId="8" xfId="4" applyNumberFormat="1" applyFont="1" applyFill="1" applyBorder="1" applyAlignment="1">
      <alignment horizontal="right" vertical="top"/>
    </xf>
    <xf numFmtId="0" fontId="0" fillId="8" borderId="1" xfId="0" applyFill="1" applyBorder="1" applyAlignment="1">
      <alignment horizontal="center" vertical="top"/>
    </xf>
    <xf numFmtId="0" fontId="0" fillId="8" borderId="5" xfId="0" applyFill="1" applyBorder="1" applyAlignment="1">
      <alignment horizontal="center" vertical="top"/>
    </xf>
    <xf numFmtId="0" fontId="2" fillId="0" borderId="0"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0" borderId="0" xfId="0" quotePrefix="1" applyFont="1" applyFill="1" applyBorder="1" applyAlignment="1">
      <alignment horizontal="left" vertical="top" wrapText="1"/>
    </xf>
    <xf numFmtId="0" fontId="2" fillId="0" borderId="0" xfId="0" applyFont="1" applyFill="1" applyAlignment="1">
      <alignment horizontal="left" vertical="top" wrapText="1"/>
    </xf>
    <xf numFmtId="0" fontId="21" fillId="0" borderId="3" xfId="14" applyFont="1" applyFill="1" applyBorder="1" applyAlignment="1">
      <alignment horizontal="left" vertical="top" wrapText="1"/>
    </xf>
    <xf numFmtId="0" fontId="4" fillId="0" borderId="0" xfId="0" applyFont="1" applyFill="1" applyBorder="1" applyAlignment="1">
      <alignment wrapText="1"/>
    </xf>
    <xf numFmtId="0" fontId="4" fillId="0" borderId="0" xfId="0" applyFont="1" applyFill="1" applyBorder="1" applyAlignment="1">
      <alignment vertical="top" wrapText="1"/>
    </xf>
    <xf numFmtId="0" fontId="2" fillId="0" borderId="0" xfId="0" applyFont="1" applyFill="1" applyAlignment="1">
      <alignment vertical="top"/>
    </xf>
    <xf numFmtId="0" fontId="9" fillId="8" borderId="3" xfId="9" applyFont="1" applyFill="1" applyBorder="1" applyAlignment="1">
      <alignment horizontal="center"/>
    </xf>
    <xf numFmtId="164" fontId="2" fillId="0" borderId="0" xfId="0" quotePrefix="1" applyNumberFormat="1" applyFont="1" applyFill="1" applyAlignment="1">
      <alignment horizontal="left" vertical="center"/>
    </xf>
    <xf numFmtId="0" fontId="4" fillId="0" borderId="0" xfId="0" quotePrefix="1" applyFont="1" applyFill="1" applyAlignment="1">
      <alignment horizontal="left" vertical="center"/>
    </xf>
    <xf numFmtId="49" fontId="5" fillId="0" borderId="7" xfId="0" applyNumberFormat="1" applyFont="1" applyBorder="1" applyAlignment="1">
      <alignment horizontal="left" vertical="top"/>
    </xf>
    <xf numFmtId="49" fontId="5" fillId="0" borderId="12" xfId="0" applyNumberFormat="1" applyFont="1" applyBorder="1" applyAlignment="1">
      <alignment horizontal="left" vertical="top"/>
    </xf>
    <xf numFmtId="0" fontId="0" fillId="0" borderId="0" xfId="0" applyAlignment="1">
      <alignment horizontal="center"/>
    </xf>
    <xf numFmtId="0" fontId="7" fillId="0" borderId="0" xfId="9" applyFont="1" applyAlignment="1">
      <alignment wrapText="1"/>
    </xf>
    <xf numFmtId="0" fontId="35" fillId="0" borderId="0" xfId="0" applyFont="1"/>
    <xf numFmtId="0" fontId="36" fillId="0" borderId="0" xfId="0" applyFont="1" applyFill="1" applyBorder="1" applyAlignment="1">
      <alignment vertical="top" wrapText="1"/>
    </xf>
    <xf numFmtId="0" fontId="37" fillId="0" borderId="0" xfId="0" applyFont="1" applyFill="1" applyAlignment="1">
      <alignment vertical="top" wrapText="1"/>
    </xf>
    <xf numFmtId="0" fontId="37" fillId="0" borderId="0" xfId="0" applyFont="1" applyFill="1" applyAlignment="1">
      <alignment vertical="top"/>
    </xf>
    <xf numFmtId="0" fontId="37" fillId="0" borderId="0" xfId="0" applyFont="1" applyFill="1" applyBorder="1" applyAlignment="1">
      <alignment horizontal="left" vertical="top" wrapText="1"/>
    </xf>
    <xf numFmtId="0" fontId="38" fillId="0" borderId="0" xfId="0" quotePrefix="1" applyFont="1" applyFill="1" applyBorder="1" applyAlignment="1">
      <alignment horizontal="left" vertical="top" wrapText="1"/>
    </xf>
    <xf numFmtId="0" fontId="37" fillId="0" borderId="0" xfId="0" applyFont="1" applyFill="1" applyAlignment="1">
      <alignment horizontal="left" vertical="top" wrapText="1"/>
    </xf>
    <xf numFmtId="49" fontId="38" fillId="0" borderId="0" xfId="0" applyNumberFormat="1" applyFont="1" applyAlignment="1">
      <alignment horizontal="right" vertical="top" wrapText="1"/>
    </xf>
    <xf numFmtId="0" fontId="37" fillId="0" borderId="0" xfId="0" applyFont="1" applyAlignment="1">
      <alignment wrapText="1"/>
    </xf>
    <xf numFmtId="0" fontId="37" fillId="0" borderId="0" xfId="0" applyFont="1"/>
    <xf numFmtId="0" fontId="38" fillId="0" borderId="0" xfId="0" applyFont="1" applyFill="1" applyBorder="1" applyAlignment="1">
      <alignment horizontal="left" vertical="top" wrapText="1"/>
    </xf>
    <xf numFmtId="0" fontId="36" fillId="0" borderId="0" xfId="0" applyFont="1" applyFill="1" applyBorder="1" applyAlignment="1">
      <alignment wrapText="1"/>
    </xf>
    <xf numFmtId="49" fontId="10" fillId="0" borderId="9" xfId="4" quotePrefix="1" applyNumberFormat="1" applyFont="1" applyFill="1" applyBorder="1" applyAlignment="1">
      <alignment horizontal="right" vertical="top"/>
    </xf>
    <xf numFmtId="165" fontId="10" fillId="9" borderId="7" xfId="4" applyNumberFormat="1" applyFont="1" applyFill="1" applyBorder="1" applyAlignment="1">
      <alignment horizontal="right" vertical="top"/>
    </xf>
    <xf numFmtId="165" fontId="10" fillId="9" borderId="6" xfId="4" applyNumberFormat="1" applyFont="1" applyFill="1" applyBorder="1" applyAlignment="1">
      <alignment horizontal="right" vertical="top"/>
    </xf>
    <xf numFmtId="49" fontId="2" fillId="0" borderId="0" xfId="0" applyNumberFormat="1" applyFont="1" applyAlignment="1">
      <alignment horizontal="left" vertical="top"/>
    </xf>
    <xf numFmtId="49" fontId="37" fillId="0" borderId="0" xfId="0" applyNumberFormat="1" applyFont="1" applyAlignment="1">
      <alignment horizontal="left" vertical="top"/>
    </xf>
    <xf numFmtId="49" fontId="36" fillId="0" borderId="0" xfId="0" applyNumberFormat="1" applyFont="1" applyAlignment="1">
      <alignment horizontal="left" vertical="top"/>
    </xf>
    <xf numFmtId="49" fontId="2" fillId="0" borderId="0" xfId="0" applyNumberFormat="1" applyFont="1" applyFill="1" applyAlignment="1">
      <alignment horizontal="left" vertical="top"/>
    </xf>
    <xf numFmtId="49" fontId="37" fillId="0" borderId="0" xfId="0" applyNumberFormat="1" applyFont="1" applyFill="1" applyAlignment="1">
      <alignment horizontal="left" vertical="top"/>
    </xf>
    <xf numFmtId="49" fontId="2" fillId="0" borderId="0" xfId="0" quotePrefix="1" applyNumberFormat="1" applyFont="1" applyFill="1" applyAlignment="1">
      <alignment horizontal="left" vertical="top"/>
    </xf>
    <xf numFmtId="49" fontId="37" fillId="0" borderId="0" xfId="0" quotePrefix="1" applyNumberFormat="1" applyFont="1" applyFill="1" applyAlignment="1">
      <alignment horizontal="left" vertical="top"/>
    </xf>
    <xf numFmtId="49" fontId="5" fillId="0" borderId="0" xfId="0" applyNumberFormat="1" applyFont="1" applyAlignment="1">
      <alignment horizontal="left" vertical="top"/>
    </xf>
    <xf numFmtId="0" fontId="2" fillId="0" borderId="0" xfId="0" applyFont="1" applyFill="1" applyBorder="1" applyAlignment="1">
      <alignment vertical="top" wrapText="1"/>
    </xf>
    <xf numFmtId="0" fontId="37" fillId="0" borderId="0" xfId="0" applyFont="1" applyFill="1" applyBorder="1" applyAlignment="1">
      <alignment vertical="top" wrapText="1"/>
    </xf>
    <xf numFmtId="49" fontId="39" fillId="0" borderId="0" xfId="0" applyNumberFormat="1" applyFont="1" applyAlignment="1">
      <alignment horizontal="right" vertical="top" wrapText="1"/>
    </xf>
    <xf numFmtId="49" fontId="10" fillId="10" borderId="9" xfId="4" quotePrefix="1" applyNumberFormat="1" applyFont="1" applyFill="1" applyBorder="1" applyAlignment="1">
      <alignment horizontal="right" vertical="top"/>
    </xf>
    <xf numFmtId="0" fontId="40" fillId="9" borderId="0" xfId="7" applyFont="1" applyFill="1" applyBorder="1" applyAlignment="1">
      <alignment horizontal="center" vertical="top"/>
    </xf>
    <xf numFmtId="165" fontId="10" fillId="0" borderId="0" xfId="4" applyNumberFormat="1" applyFont="1" applyFill="1" applyBorder="1" applyAlignment="1">
      <alignment horizontal="right" vertical="top"/>
    </xf>
    <xf numFmtId="0" fontId="2" fillId="9" borderId="1" xfId="0" applyFont="1" applyFill="1" applyBorder="1"/>
    <xf numFmtId="0" fontId="2" fillId="9" borderId="0" xfId="0" applyFont="1" applyFill="1" applyBorder="1"/>
    <xf numFmtId="0" fontId="10" fillId="0" borderId="9" xfId="4" quotePrefix="1" applyNumberFormat="1" applyFont="1" applyFill="1" applyBorder="1" applyAlignment="1">
      <alignment horizontal="right" vertical="top"/>
    </xf>
    <xf numFmtId="164" fontId="13" fillId="0" borderId="0" xfId="0" quotePrefix="1" applyNumberFormat="1" applyFont="1" applyFill="1" applyAlignment="1">
      <alignment horizontal="left" vertical="center"/>
    </xf>
    <xf numFmtId="0" fontId="40" fillId="0" borderId="7" xfId="7" applyFont="1" applyFill="1" applyBorder="1" applyAlignment="1">
      <alignment horizontal="center" vertical="top"/>
    </xf>
    <xf numFmtId="49" fontId="10" fillId="9" borderId="9" xfId="4" quotePrefix="1" applyNumberFormat="1" applyFont="1" applyFill="1" applyBorder="1" applyAlignment="1">
      <alignment horizontal="right" vertical="top"/>
    </xf>
    <xf numFmtId="0" fontId="30" fillId="3" borderId="4" xfId="0" applyFont="1" applyFill="1" applyBorder="1" applyAlignment="1">
      <alignment vertical="top" wrapText="1"/>
    </xf>
    <xf numFmtId="49" fontId="27" fillId="3" borderId="3" xfId="0" quotePrefix="1" applyNumberFormat="1" applyFont="1" applyFill="1" applyBorder="1" applyAlignment="1">
      <alignment vertical="top"/>
    </xf>
    <xf numFmtId="0" fontId="27" fillId="3" borderId="3" xfId="0" quotePrefix="1" applyFont="1" applyFill="1" applyBorder="1" applyAlignment="1">
      <alignment vertical="top"/>
    </xf>
    <xf numFmtId="0" fontId="28" fillId="3" borderId="3" xfId="0" quotePrefix="1" applyFont="1" applyFill="1" applyBorder="1" applyAlignment="1">
      <alignment vertical="top"/>
    </xf>
    <xf numFmtId="0" fontId="27" fillId="3" borderId="2" xfId="0" quotePrefix="1" applyFont="1" applyFill="1" applyBorder="1" applyAlignment="1">
      <alignment horizontal="right" vertical="top"/>
    </xf>
    <xf numFmtId="49" fontId="20" fillId="3" borderId="3" xfId="0" quotePrefix="1" applyNumberFormat="1" applyFont="1" applyFill="1" applyBorder="1" applyAlignment="1">
      <alignment horizontal="center" vertical="top"/>
    </xf>
    <xf numFmtId="0" fontId="26" fillId="3" borderId="3" xfId="0" quotePrefix="1" applyFont="1" applyFill="1" applyBorder="1" applyAlignment="1">
      <alignment horizontal="center" vertical="top"/>
    </xf>
    <xf numFmtId="165" fontId="10" fillId="0" borderId="0" xfId="4" applyNumberFormat="1" applyFont="1" applyFill="1" applyBorder="1" applyAlignment="1">
      <alignment horizontal="right" vertical="top"/>
    </xf>
    <xf numFmtId="165" fontId="10" fillId="0" borderId="0" xfId="4" applyNumberFormat="1" applyFont="1" applyFill="1" applyBorder="1" applyAlignment="1">
      <alignment horizontal="right" vertical="top"/>
    </xf>
    <xf numFmtId="165" fontId="13" fillId="9" borderId="0" xfId="4" applyNumberFormat="1" applyFont="1" applyFill="1" applyBorder="1" applyAlignment="1">
      <alignment horizontal="right" vertical="top"/>
    </xf>
    <xf numFmtId="165" fontId="13" fillId="9" borderId="5" xfId="4" applyNumberFormat="1" applyFont="1" applyFill="1" applyBorder="1" applyAlignment="1">
      <alignment horizontal="right" vertical="top"/>
    </xf>
    <xf numFmtId="165" fontId="13" fillId="0" borderId="0" xfId="4" applyNumberFormat="1" applyFont="1" applyFill="1" applyBorder="1" applyAlignment="1">
      <alignment horizontal="right" vertical="top"/>
    </xf>
    <xf numFmtId="0" fontId="40" fillId="11" borderId="0" xfId="7" applyFont="1" applyFill="1" applyBorder="1" applyAlignment="1">
      <alignment horizontal="center" vertical="top"/>
    </xf>
    <xf numFmtId="165" fontId="20" fillId="8" borderId="15" xfId="4" quotePrefix="1" applyNumberFormat="1" applyFont="1" applyFill="1" applyBorder="1" applyAlignment="1">
      <alignment horizontal="right" vertical="top"/>
    </xf>
    <xf numFmtId="165" fontId="10" fillId="0" borderId="6" xfId="4" applyNumberFormat="1" applyFont="1" applyFill="1" applyBorder="1" applyAlignment="1">
      <alignment horizontal="right" vertical="top"/>
    </xf>
    <xf numFmtId="165" fontId="10" fillId="0" borderId="1" xfId="4" applyNumberFormat="1" applyFont="1" applyFill="1" applyBorder="1" applyAlignment="1">
      <alignment horizontal="right" vertical="top"/>
    </xf>
    <xf numFmtId="165" fontId="10" fillId="0" borderId="0" xfId="4" applyNumberFormat="1" applyFont="1" applyFill="1" applyBorder="1" applyAlignment="1">
      <alignment horizontal="right" vertical="top"/>
    </xf>
    <xf numFmtId="165" fontId="10" fillId="0" borderId="5" xfId="4" applyNumberFormat="1" applyFont="1" applyFill="1" applyBorder="1" applyAlignment="1">
      <alignment horizontal="right" vertical="top"/>
    </xf>
    <xf numFmtId="0" fontId="0" fillId="8" borderId="0" xfId="0" applyFill="1" applyBorder="1" applyAlignment="1">
      <alignment horizontal="center" vertical="top"/>
    </xf>
    <xf numFmtId="0" fontId="10" fillId="11" borderId="1" xfId="0" applyFont="1" applyFill="1" applyBorder="1" applyAlignment="1">
      <alignment vertical="top" wrapText="1"/>
    </xf>
    <xf numFmtId="165" fontId="10" fillId="11" borderId="9" xfId="4" applyNumberFormat="1" applyFont="1" applyFill="1" applyBorder="1" applyAlignment="1">
      <alignment horizontal="right" vertical="top"/>
    </xf>
    <xf numFmtId="0" fontId="10" fillId="11" borderId="0" xfId="0" applyFont="1" applyFill="1" applyBorder="1" applyAlignment="1">
      <alignment horizontal="center" vertical="top"/>
    </xf>
    <xf numFmtId="3" fontId="10" fillId="11" borderId="0" xfId="0" applyNumberFormat="1" applyFont="1" applyFill="1" applyBorder="1" applyAlignment="1">
      <alignment horizontal="center" vertical="top"/>
    </xf>
    <xf numFmtId="17" fontId="10" fillId="11" borderId="0" xfId="7" applyNumberFormat="1" applyFont="1" applyFill="1" applyBorder="1" applyAlignment="1">
      <alignment horizontal="center" vertical="top"/>
    </xf>
    <xf numFmtId="165" fontId="10" fillId="11" borderId="0" xfId="4" applyNumberFormat="1" applyFont="1" applyFill="1" applyBorder="1" applyAlignment="1">
      <alignment horizontal="right" vertical="top"/>
    </xf>
    <xf numFmtId="165" fontId="10" fillId="11" borderId="5" xfId="4" applyNumberFormat="1" applyFont="1" applyFill="1" applyBorder="1" applyAlignment="1">
      <alignment horizontal="right" vertical="top"/>
    </xf>
    <xf numFmtId="0" fontId="10" fillId="11" borderId="1" xfId="0" applyFont="1" applyFill="1" applyBorder="1" applyAlignment="1">
      <alignment horizontal="justify" vertical="top" wrapText="1"/>
    </xf>
    <xf numFmtId="0" fontId="10" fillId="9" borderId="0" xfId="0" applyFont="1" applyFill="1" applyBorder="1" applyAlignment="1">
      <alignment horizontal="right" vertical="top"/>
    </xf>
    <xf numFmtId="165" fontId="10" fillId="0" borderId="0" xfId="0" applyNumberFormat="1" applyFont="1" applyFill="1" applyBorder="1" applyAlignment="1">
      <alignment horizontal="right" vertical="top"/>
    </xf>
    <xf numFmtId="0" fontId="10" fillId="9" borderId="1" xfId="0" applyFont="1" applyFill="1" applyBorder="1" applyAlignment="1">
      <alignment horizontal="right" vertical="top"/>
    </xf>
    <xf numFmtId="0" fontId="10" fillId="0" borderId="1" xfId="0" applyFont="1" applyFill="1" applyBorder="1" applyAlignment="1">
      <alignment horizontal="right" vertical="top"/>
    </xf>
    <xf numFmtId="165" fontId="10" fillId="0" borderId="1" xfId="0" applyNumberFormat="1" applyFont="1" applyFill="1" applyBorder="1" applyAlignment="1">
      <alignment horizontal="right" vertical="top"/>
    </xf>
    <xf numFmtId="165" fontId="13" fillId="9" borderId="1" xfId="4" applyNumberFormat="1" applyFont="1" applyFill="1" applyBorder="1" applyAlignment="1">
      <alignment horizontal="right" vertical="top"/>
    </xf>
    <xf numFmtId="165" fontId="10" fillId="11" borderId="1" xfId="4" applyNumberFormat="1" applyFont="1" applyFill="1" applyBorder="1" applyAlignment="1">
      <alignment horizontal="right" vertical="top"/>
    </xf>
    <xf numFmtId="0" fontId="18" fillId="5" borderId="1" xfId="0" quotePrefix="1" applyFont="1" applyFill="1" applyBorder="1" applyAlignment="1">
      <alignment horizontal="right" vertical="top"/>
    </xf>
    <xf numFmtId="0" fontId="18" fillId="11" borderId="1" xfId="0" quotePrefix="1" applyFont="1" applyFill="1" applyBorder="1" applyAlignment="1">
      <alignment horizontal="right" vertical="top"/>
    </xf>
    <xf numFmtId="0" fontId="18" fillId="11" borderId="0" xfId="0" quotePrefix="1" applyFont="1" applyFill="1" applyBorder="1" applyAlignment="1">
      <alignment horizontal="right" vertical="top"/>
    </xf>
    <xf numFmtId="0" fontId="18" fillId="11" borderId="5" xfId="0" quotePrefix="1" applyFont="1" applyFill="1" applyBorder="1" applyAlignment="1">
      <alignment horizontal="right" vertical="top"/>
    </xf>
    <xf numFmtId="0" fontId="10" fillId="9" borderId="1" xfId="7" applyFont="1" applyFill="1" applyBorder="1" applyAlignment="1">
      <alignment vertical="top" wrapText="1"/>
    </xf>
    <xf numFmtId="0" fontId="18" fillId="9" borderId="1" xfId="0" quotePrefix="1" applyFont="1" applyFill="1" applyBorder="1" applyAlignment="1">
      <alignment horizontal="right" vertical="top"/>
    </xf>
    <xf numFmtId="0" fontId="18" fillId="9" borderId="0" xfId="0" quotePrefix="1" applyFont="1" applyFill="1" applyBorder="1" applyAlignment="1">
      <alignment horizontal="right" vertical="top"/>
    </xf>
    <xf numFmtId="0" fontId="18" fillId="9" borderId="5" xfId="0" quotePrefix="1" applyFont="1" applyFill="1" applyBorder="1" applyAlignment="1">
      <alignment horizontal="right" vertical="top"/>
    </xf>
    <xf numFmtId="14" fontId="10" fillId="9" borderId="0" xfId="0" applyNumberFormat="1" applyFont="1" applyFill="1" applyBorder="1" applyAlignment="1">
      <alignment horizontal="center" vertical="top"/>
    </xf>
    <xf numFmtId="49" fontId="10" fillId="0" borderId="14" xfId="4" quotePrefix="1" applyNumberFormat="1" applyFont="1" applyFill="1" applyBorder="1" applyAlignment="1">
      <alignment horizontal="right" vertical="top"/>
    </xf>
    <xf numFmtId="0" fontId="4" fillId="0" borderId="0" xfId="0" applyFont="1" applyFill="1" applyBorder="1" applyAlignment="1">
      <alignment wrapText="1"/>
    </xf>
    <xf numFmtId="49" fontId="36" fillId="0" borderId="0" xfId="0" applyNumberFormat="1" applyFont="1" applyFill="1" applyAlignment="1">
      <alignment horizontal="left" vertical="top"/>
    </xf>
    <xf numFmtId="165" fontId="10" fillId="0" borderId="1" xfId="4" applyNumberFormat="1" applyFont="1" applyFill="1" applyBorder="1" applyAlignment="1">
      <alignment horizontal="right" vertical="top"/>
    </xf>
    <xf numFmtId="165" fontId="10" fillId="0" borderId="0" xfId="4" applyNumberFormat="1" applyFont="1" applyFill="1" applyBorder="1" applyAlignment="1">
      <alignment horizontal="right" vertical="top"/>
    </xf>
    <xf numFmtId="165" fontId="10" fillId="0" borderId="5" xfId="4" applyNumberFormat="1" applyFont="1" applyFill="1" applyBorder="1" applyAlignment="1">
      <alignment horizontal="right" vertical="top"/>
    </xf>
    <xf numFmtId="165" fontId="10" fillId="0" borderId="1" xfId="4" applyNumberFormat="1" applyFont="1" applyFill="1" applyBorder="1" applyAlignment="1">
      <alignment horizontal="right" vertical="top"/>
    </xf>
    <xf numFmtId="165" fontId="10" fillId="0" borderId="0" xfId="4" applyNumberFormat="1" applyFont="1" applyFill="1" applyBorder="1" applyAlignment="1">
      <alignment horizontal="right" vertical="top"/>
    </xf>
    <xf numFmtId="165" fontId="10" fillId="0" borderId="5" xfId="4" applyNumberFormat="1" applyFont="1" applyFill="1" applyBorder="1" applyAlignment="1">
      <alignment horizontal="right" vertical="top"/>
    </xf>
    <xf numFmtId="165" fontId="10" fillId="9" borderId="1" xfId="4" applyNumberFormat="1" applyFont="1" applyFill="1" applyBorder="1" applyAlignment="1">
      <alignment horizontal="right" vertical="top"/>
    </xf>
    <xf numFmtId="165" fontId="10" fillId="9" borderId="0" xfId="4" applyNumberFormat="1" applyFont="1" applyFill="1" applyBorder="1" applyAlignment="1">
      <alignment horizontal="right" vertical="top"/>
    </xf>
    <xf numFmtId="165" fontId="10" fillId="9" borderId="5" xfId="4" applyNumberFormat="1" applyFont="1" applyFill="1" applyBorder="1" applyAlignment="1">
      <alignment horizontal="right" vertical="top"/>
    </xf>
    <xf numFmtId="165" fontId="13" fillId="9" borderId="7" xfId="4" applyNumberFormat="1" applyFont="1" applyFill="1" applyBorder="1" applyAlignment="1">
      <alignment horizontal="right" vertical="top"/>
    </xf>
    <xf numFmtId="165" fontId="13" fillId="9" borderId="6" xfId="4" applyNumberFormat="1" applyFont="1" applyFill="1" applyBorder="1" applyAlignment="1">
      <alignment horizontal="right" vertical="top"/>
    </xf>
    <xf numFmtId="165" fontId="11" fillId="0" borderId="0" xfId="4" applyNumberFormat="1" applyFont="1" applyFill="1" applyBorder="1" applyAlignment="1">
      <alignment horizontal="left" vertical="top"/>
    </xf>
    <xf numFmtId="165" fontId="13" fillId="9" borderId="8" xfId="4" applyNumberFormat="1" applyFont="1" applyFill="1" applyBorder="1" applyAlignment="1">
      <alignment horizontal="right" vertical="top"/>
    </xf>
    <xf numFmtId="165" fontId="13" fillId="7" borderId="1" xfId="4" applyNumberFormat="1" applyFont="1" applyFill="1" applyBorder="1" applyAlignment="1">
      <alignment horizontal="right" vertical="top"/>
    </xf>
    <xf numFmtId="165" fontId="13" fillId="7" borderId="0" xfId="4" applyNumberFormat="1" applyFont="1" applyFill="1" applyBorder="1" applyAlignment="1">
      <alignment horizontal="right" vertical="top"/>
    </xf>
    <xf numFmtId="165" fontId="13" fillId="7" borderId="5" xfId="4" applyNumberFormat="1" applyFont="1" applyFill="1" applyBorder="1" applyAlignment="1">
      <alignment horizontal="right" vertical="top"/>
    </xf>
    <xf numFmtId="0" fontId="4" fillId="0" borderId="0" xfId="0" applyFont="1" applyFill="1" applyBorder="1"/>
    <xf numFmtId="0" fontId="10" fillId="9" borderId="0" xfId="10" applyFont="1" applyFill="1" applyBorder="1" applyAlignment="1">
      <alignment horizontal="center" vertical="top"/>
    </xf>
    <xf numFmtId="3" fontId="10" fillId="9" borderId="0" xfId="10" applyNumberFormat="1" applyFont="1" applyFill="1" applyBorder="1" applyAlignment="1">
      <alignment horizontal="center" vertical="top"/>
    </xf>
    <xf numFmtId="165" fontId="10" fillId="9" borderId="1" xfId="4" quotePrefix="1" applyNumberFormat="1" applyFont="1" applyFill="1" applyBorder="1" applyAlignment="1">
      <alignment horizontal="right" vertical="top"/>
    </xf>
    <xf numFmtId="165" fontId="10" fillId="9" borderId="5" xfId="4" quotePrefix="1" applyNumberFormat="1" applyFont="1" applyFill="1" applyBorder="1" applyAlignment="1">
      <alignment horizontal="right" vertical="top"/>
    </xf>
    <xf numFmtId="0" fontId="10" fillId="0" borderId="0" xfId="0" applyFont="1" applyFill="1" applyBorder="1" applyAlignment="1">
      <alignment horizontal="right" vertical="top"/>
    </xf>
    <xf numFmtId="165" fontId="13" fillId="0" borderId="1" xfId="4" applyNumberFormat="1" applyFont="1" applyFill="1" applyBorder="1" applyAlignment="1">
      <alignment horizontal="right" vertical="top"/>
    </xf>
    <xf numFmtId="165" fontId="13" fillId="0" borderId="0" xfId="4" applyNumberFormat="1" applyFont="1" applyFill="1" applyBorder="1" applyAlignment="1">
      <alignment horizontal="right" vertical="top"/>
    </xf>
    <xf numFmtId="165" fontId="13" fillId="0" borderId="5" xfId="4" applyNumberFormat="1" applyFont="1" applyFill="1" applyBorder="1" applyAlignment="1">
      <alignment horizontal="right" vertical="top"/>
    </xf>
    <xf numFmtId="1" fontId="10" fillId="0" borderId="0" xfId="4" applyNumberFormat="1" applyFont="1" applyFill="1" applyBorder="1" applyAlignment="1">
      <alignment horizontal="center" vertical="top"/>
    </xf>
    <xf numFmtId="165" fontId="10" fillId="9" borderId="1" xfId="4" applyNumberFormat="1" applyFont="1" applyFill="1" applyBorder="1" applyAlignment="1">
      <alignment horizontal="right" vertical="top"/>
    </xf>
    <xf numFmtId="165" fontId="10" fillId="9" borderId="0" xfId="4" applyNumberFormat="1" applyFont="1" applyFill="1" applyBorder="1" applyAlignment="1">
      <alignment horizontal="right" vertical="top"/>
    </xf>
    <xf numFmtId="165" fontId="10" fillId="9" borderId="5" xfId="4" applyNumberFormat="1" applyFont="1" applyFill="1" applyBorder="1" applyAlignment="1">
      <alignment horizontal="right" vertical="top"/>
    </xf>
    <xf numFmtId="165" fontId="10" fillId="0" borderId="1" xfId="4" applyNumberFormat="1" applyFont="1" applyFill="1" applyBorder="1" applyAlignment="1">
      <alignment horizontal="right" vertical="top"/>
    </xf>
    <xf numFmtId="165" fontId="10" fillId="0" borderId="0" xfId="4" applyNumberFormat="1" applyFont="1" applyFill="1" applyBorder="1" applyAlignment="1">
      <alignment horizontal="right" vertical="top"/>
    </xf>
    <xf numFmtId="165" fontId="10" fillId="0" borderId="5" xfId="4" applyNumberFormat="1" applyFont="1" applyFill="1" applyBorder="1" applyAlignment="1">
      <alignment horizontal="right" vertical="top"/>
    </xf>
    <xf numFmtId="1" fontId="10" fillId="0" borderId="0" xfId="4" quotePrefix="1" applyNumberFormat="1" applyFont="1" applyFill="1" applyBorder="1" applyAlignment="1">
      <alignment horizontal="center" vertical="top"/>
    </xf>
    <xf numFmtId="166" fontId="10" fillId="0" borderId="0" xfId="4" applyNumberFormat="1" applyFont="1" applyFill="1" applyBorder="1" applyAlignment="1">
      <alignment horizontal="center"/>
    </xf>
    <xf numFmtId="165" fontId="10" fillId="0" borderId="0" xfId="4" applyNumberFormat="1" applyFont="1" applyFill="1" applyBorder="1" applyAlignment="1">
      <alignment horizontal="center" vertical="top"/>
    </xf>
    <xf numFmtId="165" fontId="10" fillId="0" borderId="7" xfId="4" applyNumberFormat="1" applyFont="1" applyFill="1" applyBorder="1" applyAlignment="1">
      <alignment horizontal="center" vertical="top"/>
    </xf>
    <xf numFmtId="0" fontId="18" fillId="9" borderId="1" xfId="0" quotePrefix="1" applyFont="1" applyFill="1" applyBorder="1" applyAlignment="1">
      <alignment horizontal="center" vertical="top"/>
    </xf>
    <xf numFmtId="0" fontId="18" fillId="9" borderId="0" xfId="0" quotePrefix="1" applyFont="1" applyFill="1" applyBorder="1" applyAlignment="1">
      <alignment horizontal="center" vertical="top"/>
    </xf>
    <xf numFmtId="0" fontId="18" fillId="9" borderId="5" xfId="0" quotePrefix="1" applyFont="1" applyFill="1" applyBorder="1" applyAlignment="1">
      <alignment horizontal="center" vertical="top"/>
    </xf>
    <xf numFmtId="49" fontId="20" fillId="8" borderId="4" xfId="0" quotePrefix="1" applyNumberFormat="1" applyFont="1" applyFill="1" applyBorder="1" applyAlignment="1">
      <alignment vertical="top"/>
    </xf>
    <xf numFmtId="0" fontId="20" fillId="8" borderId="3" xfId="0" quotePrefix="1" applyFont="1" applyFill="1" applyBorder="1" applyAlignment="1">
      <alignment horizontal="right" vertical="top"/>
    </xf>
    <xf numFmtId="0" fontId="20" fillId="8" borderId="2" xfId="0" quotePrefix="1" applyFont="1" applyFill="1" applyBorder="1" applyAlignment="1">
      <alignment horizontal="right" vertical="top"/>
    </xf>
    <xf numFmtId="165" fontId="13" fillId="9" borderId="1" xfId="4" applyNumberFormat="1" applyFont="1" applyFill="1" applyBorder="1" applyAlignment="1">
      <alignment vertical="top"/>
    </xf>
    <xf numFmtId="165" fontId="13" fillId="9" borderId="0" xfId="4" applyNumberFormat="1" applyFont="1" applyFill="1" applyBorder="1" applyAlignment="1">
      <alignment vertical="top"/>
    </xf>
    <xf numFmtId="165" fontId="13" fillId="9" borderId="5" xfId="4" applyNumberFormat="1" applyFont="1" applyFill="1" applyBorder="1" applyAlignment="1">
      <alignment vertical="top"/>
    </xf>
    <xf numFmtId="165" fontId="13" fillId="0" borderId="0" xfId="4" applyNumberFormat="1" applyFont="1" applyFill="1" applyBorder="1" applyAlignment="1">
      <alignment horizontal="left" vertical="top" wrapText="1"/>
    </xf>
    <xf numFmtId="165" fontId="10" fillId="0" borderId="1" xfId="4" applyNumberFormat="1" applyFont="1" applyFill="1" applyBorder="1" applyAlignment="1">
      <alignment horizontal="right" vertical="top"/>
    </xf>
    <xf numFmtId="165" fontId="10" fillId="0" borderId="0" xfId="4" applyNumberFormat="1" applyFont="1" applyFill="1" applyBorder="1" applyAlignment="1">
      <alignment horizontal="right" vertical="top"/>
    </xf>
    <xf numFmtId="165" fontId="10" fillId="0" borderId="5" xfId="4" applyNumberFormat="1" applyFont="1" applyFill="1" applyBorder="1" applyAlignment="1">
      <alignment horizontal="right" vertical="top"/>
    </xf>
    <xf numFmtId="165" fontId="13" fillId="0" borderId="1" xfId="4" applyNumberFormat="1" applyFont="1" applyFill="1" applyBorder="1" applyAlignment="1">
      <alignment horizontal="left" vertical="top" wrapText="1"/>
    </xf>
    <xf numFmtId="165" fontId="13" fillId="0" borderId="5" xfId="4" applyNumberFormat="1" applyFont="1" applyFill="1" applyBorder="1" applyAlignment="1">
      <alignment horizontal="left" vertical="top" wrapText="1"/>
    </xf>
    <xf numFmtId="0" fontId="10" fillId="9" borderId="8" xfId="0" quotePrefix="1" applyFont="1" applyFill="1" applyBorder="1" applyAlignment="1">
      <alignment horizontal="left" vertical="top" wrapText="1"/>
    </xf>
    <xf numFmtId="0" fontId="10" fillId="9" borderId="14" xfId="4" quotePrefix="1" applyNumberFormat="1" applyFont="1" applyFill="1" applyBorder="1" applyAlignment="1">
      <alignment horizontal="right" vertical="top"/>
    </xf>
    <xf numFmtId="0" fontId="10" fillId="0" borderId="8" xfId="0" quotePrefix="1" applyFont="1" applyFill="1" applyBorder="1" applyAlignment="1">
      <alignment horizontal="left" vertical="top" wrapText="1"/>
    </xf>
    <xf numFmtId="165" fontId="13" fillId="0" borderId="0" xfId="4" applyNumberFormat="1" applyFont="1" applyFill="1" applyBorder="1" applyAlignment="1">
      <alignment horizontal="left" vertical="top" wrapText="1"/>
    </xf>
    <xf numFmtId="0" fontId="13" fillId="0" borderId="1" xfId="0" applyFont="1" applyFill="1" applyBorder="1" applyAlignment="1">
      <alignment horizontal="left" vertical="top" wrapText="1"/>
    </xf>
    <xf numFmtId="0" fontId="1" fillId="0" borderId="0" xfId="0" applyFont="1" applyAlignment="1">
      <alignment horizontal="left" vertical="top" wrapText="1"/>
    </xf>
    <xf numFmtId="0" fontId="1" fillId="0" borderId="0" xfId="0" applyFont="1" applyAlignment="1">
      <alignment vertical="top"/>
    </xf>
    <xf numFmtId="0" fontId="12" fillId="0" borderId="1" xfId="0" applyFont="1" applyFill="1" applyBorder="1" applyAlignment="1">
      <alignment horizontal="left"/>
    </xf>
    <xf numFmtId="0" fontId="10" fillId="0" borderId="0" xfId="0" applyFont="1" applyFill="1" applyBorder="1" applyAlignment="1">
      <alignment horizontal="right" vertical="top"/>
    </xf>
    <xf numFmtId="165" fontId="10" fillId="0" borderId="1" xfId="4" applyNumberFormat="1" applyFont="1" applyFill="1" applyBorder="1" applyAlignment="1">
      <alignment horizontal="right" vertical="top"/>
    </xf>
    <xf numFmtId="165" fontId="10" fillId="0" borderId="0" xfId="4" applyNumberFormat="1" applyFont="1" applyFill="1" applyBorder="1" applyAlignment="1">
      <alignment horizontal="right" vertical="top"/>
    </xf>
    <xf numFmtId="165" fontId="10" fillId="0" borderId="5" xfId="4" applyNumberFormat="1" applyFont="1" applyFill="1" applyBorder="1" applyAlignment="1">
      <alignment horizontal="right" vertical="top"/>
    </xf>
    <xf numFmtId="1" fontId="10" fillId="0" borderId="0" xfId="4" applyNumberFormat="1" applyFont="1" applyFill="1" applyBorder="1" applyAlignment="1">
      <alignment horizontal="center" vertical="top"/>
    </xf>
    <xf numFmtId="0" fontId="44" fillId="0" borderId="0" xfId="7" applyFont="1" applyFill="1" applyBorder="1" applyAlignment="1">
      <alignment horizontal="center" vertical="top"/>
    </xf>
    <xf numFmtId="3" fontId="13" fillId="0" borderId="0" xfId="0" applyNumberFormat="1" applyFont="1" applyFill="1" applyBorder="1" applyAlignment="1">
      <alignment horizontal="center" vertical="top"/>
    </xf>
    <xf numFmtId="14" fontId="2" fillId="0" borderId="0" xfId="0" applyNumberFormat="1" applyFont="1" applyFill="1"/>
    <xf numFmtId="165" fontId="13" fillId="0" borderId="0" xfId="4" applyNumberFormat="1" applyFont="1" applyFill="1" applyBorder="1" applyAlignment="1">
      <alignment vertical="top" wrapText="1"/>
    </xf>
    <xf numFmtId="0" fontId="20" fillId="3" borderId="4" xfId="0" applyFont="1" applyFill="1" applyBorder="1" applyAlignment="1">
      <alignment vertical="top" wrapText="1"/>
    </xf>
    <xf numFmtId="0" fontId="42" fillId="3" borderId="4" xfId="0" applyFont="1" applyFill="1" applyBorder="1" applyAlignment="1">
      <alignment vertical="top" wrapText="1"/>
    </xf>
    <xf numFmtId="17" fontId="13" fillId="9" borderId="0" xfId="7" applyNumberFormat="1" applyFont="1" applyFill="1" applyBorder="1" applyAlignment="1">
      <alignment horizontal="center" vertical="top"/>
    </xf>
    <xf numFmtId="0" fontId="0" fillId="9" borderId="1" xfId="0" applyFont="1" applyFill="1" applyBorder="1" applyAlignment="1">
      <alignment vertical="top" wrapText="1"/>
    </xf>
    <xf numFmtId="0" fontId="0" fillId="9" borderId="0" xfId="0" applyFont="1" applyFill="1" applyBorder="1" applyAlignment="1">
      <alignment vertical="top" wrapText="1"/>
    </xf>
    <xf numFmtId="0" fontId="0" fillId="9" borderId="5" xfId="0" applyFont="1" applyFill="1" applyBorder="1" applyAlignment="1">
      <alignment vertical="top" wrapText="1"/>
    </xf>
    <xf numFmtId="0" fontId="13" fillId="9" borderId="1" xfId="0" quotePrefix="1" applyFont="1" applyFill="1" applyBorder="1" applyAlignment="1">
      <alignment vertical="top" wrapText="1"/>
    </xf>
    <xf numFmtId="0" fontId="13" fillId="0" borderId="1" xfId="0" applyFont="1" applyFill="1" applyBorder="1" applyAlignment="1">
      <alignment vertical="top" wrapText="1"/>
    </xf>
    <xf numFmtId="0" fontId="0" fillId="0" borderId="0" xfId="0" applyFill="1"/>
    <xf numFmtId="165" fontId="13" fillId="0" borderId="5" xfId="0" applyNumberFormat="1" applyFont="1" applyFill="1" applyBorder="1" applyAlignment="1">
      <alignment horizontal="right" vertical="top"/>
    </xf>
    <xf numFmtId="0" fontId="13" fillId="0" borderId="1" xfId="0" quotePrefix="1" applyFont="1" applyFill="1" applyBorder="1" applyAlignment="1">
      <alignment horizontal="left" vertical="top" wrapText="1"/>
    </xf>
    <xf numFmtId="0" fontId="13" fillId="9" borderId="1" xfId="0" quotePrefix="1" applyFont="1" applyFill="1" applyBorder="1" applyAlignment="1">
      <alignment horizontal="left" vertical="top" wrapText="1"/>
    </xf>
    <xf numFmtId="0" fontId="13" fillId="9" borderId="0" xfId="0" applyFont="1" applyFill="1" applyBorder="1" applyAlignment="1">
      <alignment horizontal="center" vertical="top"/>
    </xf>
    <xf numFmtId="165" fontId="13" fillId="0" borderId="7" xfId="4" applyNumberFormat="1" applyFont="1" applyFill="1" applyBorder="1" applyAlignment="1">
      <alignment horizontal="right" vertical="top"/>
    </xf>
    <xf numFmtId="49" fontId="12" fillId="0" borderId="9" xfId="4" quotePrefix="1" applyNumberFormat="1" applyFont="1" applyFill="1" applyBorder="1" applyAlignment="1">
      <alignment horizontal="right" vertical="top"/>
    </xf>
    <xf numFmtId="0" fontId="12" fillId="0" borderId="0" xfId="0" applyFont="1" applyFill="1" applyBorder="1" applyAlignment="1">
      <alignment horizontal="center" vertical="top"/>
    </xf>
    <xf numFmtId="0" fontId="45" fillId="0" borderId="0" xfId="7" applyFont="1" applyFill="1" applyBorder="1" applyAlignment="1">
      <alignment horizontal="center" vertical="top"/>
    </xf>
    <xf numFmtId="3" fontId="12" fillId="0" borderId="0" xfId="0" applyNumberFormat="1" applyFont="1" applyFill="1" applyBorder="1" applyAlignment="1">
      <alignment horizontal="center" vertical="top"/>
    </xf>
    <xf numFmtId="17" fontId="12" fillId="0" borderId="0" xfId="7" applyNumberFormat="1" applyFont="1" applyFill="1" applyBorder="1" applyAlignment="1">
      <alignment horizontal="center" vertical="top"/>
    </xf>
    <xf numFmtId="0" fontId="12" fillId="0" borderId="5" xfId="0" applyFont="1" applyFill="1" applyBorder="1" applyAlignment="1">
      <alignment horizontal="right" vertical="top"/>
    </xf>
    <xf numFmtId="165" fontId="13" fillId="0" borderId="0" xfId="4" applyNumberFormat="1" applyFont="1" applyFill="1" applyBorder="1" applyAlignment="1">
      <alignment horizontal="right" vertical="top"/>
    </xf>
    <xf numFmtId="165" fontId="13" fillId="0" borderId="5" xfId="4" applyNumberFormat="1" applyFont="1" applyFill="1" applyBorder="1" applyAlignment="1">
      <alignment horizontal="right" vertical="top"/>
    </xf>
    <xf numFmtId="0" fontId="27" fillId="3" borderId="15" xfId="0" applyFont="1" applyFill="1" applyBorder="1" applyAlignment="1">
      <alignment horizontal="right" vertical="top"/>
    </xf>
    <xf numFmtId="0" fontId="13" fillId="9" borderId="1" xfId="7" applyFont="1" applyFill="1" applyBorder="1" applyAlignment="1">
      <alignment vertical="top" wrapText="1"/>
    </xf>
    <xf numFmtId="0" fontId="13" fillId="0" borderId="8" xfId="0" quotePrefix="1" applyFont="1" applyFill="1" applyBorder="1" applyAlignment="1">
      <alignment horizontal="left" vertical="top" wrapText="1"/>
    </xf>
    <xf numFmtId="0" fontId="12" fillId="0" borderId="0" xfId="0" applyFont="1" applyFill="1"/>
    <xf numFmtId="17" fontId="13" fillId="0" borderId="0" xfId="7" quotePrefix="1" applyNumberFormat="1" applyFont="1" applyFill="1" applyBorder="1" applyAlignment="1">
      <alignment horizontal="center" vertical="top"/>
    </xf>
    <xf numFmtId="49" fontId="13" fillId="9" borderId="9" xfId="4" quotePrefix="1" applyNumberFormat="1" applyFont="1" applyFill="1" applyBorder="1" applyAlignment="1">
      <alignment horizontal="right" vertical="top"/>
    </xf>
    <xf numFmtId="165" fontId="10" fillId="0" borderId="1" xfId="4" applyNumberFormat="1" applyFont="1" applyFill="1" applyBorder="1" applyAlignment="1">
      <alignment horizontal="left" vertical="top"/>
    </xf>
    <xf numFmtId="1" fontId="13" fillId="10" borderId="1" xfId="4" quotePrefix="1" applyNumberFormat="1" applyFont="1" applyFill="1" applyBorder="1" applyAlignment="1">
      <alignment horizontal="left" vertical="top" wrapText="1"/>
    </xf>
    <xf numFmtId="1" fontId="13" fillId="10" borderId="0" xfId="4" quotePrefix="1" applyNumberFormat="1" applyFont="1" applyFill="1" applyBorder="1" applyAlignment="1">
      <alignment horizontal="left" vertical="top" wrapText="1"/>
    </xf>
    <xf numFmtId="165" fontId="13" fillId="0" borderId="0" xfId="4" applyNumberFormat="1" applyFont="1" applyFill="1" applyBorder="1" applyAlignment="1">
      <alignment horizontal="left" vertical="top" wrapText="1"/>
    </xf>
    <xf numFmtId="0" fontId="10" fillId="9" borderId="9" xfId="0" applyFont="1" applyFill="1" applyBorder="1" applyAlignment="1">
      <alignment horizontal="center" vertical="top"/>
    </xf>
    <xf numFmtId="0" fontId="2" fillId="0" borderId="0" xfId="0" applyFont="1" applyFill="1" applyBorder="1"/>
    <xf numFmtId="43" fontId="2" fillId="0" borderId="0" xfId="4"/>
    <xf numFmtId="0" fontId="10" fillId="0" borderId="1" xfId="0" quotePrefix="1" applyFont="1" applyFill="1" applyBorder="1" applyAlignment="1">
      <alignment horizontal="left" vertical="top" wrapText="1"/>
    </xf>
    <xf numFmtId="43" fontId="2" fillId="0" borderId="0" xfId="4" applyFill="1"/>
    <xf numFmtId="0" fontId="13" fillId="0" borderId="0" xfId="0" applyFont="1" applyFill="1" applyBorder="1" applyAlignment="1">
      <alignment horizontal="center" vertical="top"/>
    </xf>
    <xf numFmtId="17" fontId="13" fillId="0" borderId="0" xfId="7" applyNumberFormat="1" applyFont="1" applyFill="1" applyBorder="1" applyAlignment="1">
      <alignment horizontal="center" vertical="top"/>
    </xf>
    <xf numFmtId="0" fontId="10" fillId="0" borderId="0" xfId="0" applyFont="1" applyFill="1" applyBorder="1" applyAlignment="1">
      <alignment horizontal="center" vertical="top"/>
    </xf>
    <xf numFmtId="3" fontId="10" fillId="0" borderId="0" xfId="0" applyNumberFormat="1" applyFont="1" applyFill="1" applyBorder="1" applyAlignment="1">
      <alignment horizontal="center" vertical="top"/>
    </xf>
    <xf numFmtId="17" fontId="10" fillId="0" borderId="0" xfId="7" applyNumberFormat="1" applyFont="1" applyFill="1" applyBorder="1" applyAlignment="1">
      <alignment horizontal="center" vertical="top"/>
    </xf>
    <xf numFmtId="165" fontId="10" fillId="0" borderId="0" xfId="4" applyNumberFormat="1" applyFont="1" applyFill="1" applyBorder="1" applyAlignment="1">
      <alignment horizontal="right" vertical="top"/>
    </xf>
    <xf numFmtId="0" fontId="40" fillId="0" borderId="0" xfId="7" applyFont="1" applyFill="1" applyBorder="1" applyAlignment="1">
      <alignment horizontal="center" vertical="top"/>
    </xf>
    <xf numFmtId="165" fontId="10" fillId="0" borderId="5" xfId="4" applyNumberFormat="1" applyFont="1" applyFill="1" applyBorder="1" applyAlignment="1">
      <alignment horizontal="right" vertical="top"/>
    </xf>
    <xf numFmtId="0" fontId="42" fillId="0" borderId="1" xfId="0" applyFont="1" applyFill="1" applyBorder="1" applyAlignment="1">
      <alignment vertical="top" wrapText="1"/>
    </xf>
    <xf numFmtId="49" fontId="27" fillId="0" borderId="0" xfId="0" quotePrefix="1" applyNumberFormat="1" applyFont="1" applyFill="1" applyBorder="1" applyAlignment="1">
      <alignment vertical="top"/>
    </xf>
    <xf numFmtId="0" fontId="27" fillId="0" borderId="0" xfId="0" quotePrefix="1" applyFont="1" applyFill="1" applyBorder="1" applyAlignment="1">
      <alignment vertical="top"/>
    </xf>
    <xf numFmtId="0" fontId="28" fillId="0" borderId="0" xfId="0" quotePrefix="1" applyFont="1" applyFill="1" applyBorder="1" applyAlignment="1">
      <alignment vertical="top"/>
    </xf>
    <xf numFmtId="0" fontId="41" fillId="9" borderId="5" xfId="0" applyFont="1" applyFill="1" applyBorder="1" applyAlignment="1">
      <alignment vertical="top" wrapText="1"/>
    </xf>
    <xf numFmtId="0" fontId="2" fillId="0" borderId="9" xfId="0" applyFont="1" applyFill="1" applyBorder="1"/>
    <xf numFmtId="0" fontId="2" fillId="0" borderId="1" xfId="0" applyFont="1" applyFill="1" applyBorder="1"/>
    <xf numFmtId="166" fontId="2" fillId="0" borderId="0" xfId="0" applyNumberFormat="1" applyFont="1" applyFill="1" applyBorder="1"/>
    <xf numFmtId="17" fontId="13" fillId="0" borderId="0" xfId="0" applyNumberFormat="1" applyFont="1" applyFill="1" applyBorder="1" applyAlignment="1">
      <alignment horizontal="center" vertical="top"/>
    </xf>
    <xf numFmtId="0" fontId="10" fillId="9" borderId="1" xfId="0" quotePrefix="1" applyFont="1" applyFill="1" applyBorder="1" applyAlignment="1">
      <alignment vertical="top" wrapText="1"/>
    </xf>
    <xf numFmtId="0" fontId="13" fillId="0" borderId="1" xfId="0" quotePrefix="1" applyFont="1" applyFill="1" applyBorder="1" applyAlignment="1">
      <alignment vertical="top" wrapText="1"/>
    </xf>
    <xf numFmtId="165" fontId="11" fillId="0" borderId="0" xfId="4" applyNumberFormat="1" applyFont="1" applyFill="1" applyBorder="1" applyAlignment="1">
      <alignment horizontal="right" vertical="top"/>
    </xf>
    <xf numFmtId="0" fontId="11" fillId="0" borderId="1" xfId="0" applyFont="1" applyFill="1" applyBorder="1" applyAlignment="1">
      <alignment horizontal="left" vertical="top" wrapText="1"/>
    </xf>
    <xf numFmtId="0" fontId="13" fillId="9" borderId="1" xfId="0" applyFont="1" applyFill="1" applyBorder="1" applyAlignment="1">
      <alignment horizontal="left" vertical="top" wrapText="1"/>
    </xf>
    <xf numFmtId="0" fontId="13" fillId="9" borderId="5" xfId="0" applyFont="1" applyFill="1" applyBorder="1" applyAlignment="1">
      <alignment horizontal="right" vertical="top"/>
    </xf>
    <xf numFmtId="0" fontId="13" fillId="9" borderId="1" xfId="10" quotePrefix="1" applyFont="1" applyFill="1" applyBorder="1" applyAlignment="1">
      <alignment horizontal="left" vertical="top" wrapText="1"/>
    </xf>
    <xf numFmtId="0" fontId="13" fillId="0" borderId="1" xfId="0" applyFont="1" applyFill="1" applyBorder="1" applyAlignment="1">
      <alignment horizontal="justify" vertical="top" wrapText="1"/>
    </xf>
    <xf numFmtId="165" fontId="13" fillId="9" borderId="5" xfId="0" applyNumberFormat="1" applyFont="1" applyFill="1" applyBorder="1" applyAlignment="1">
      <alignment horizontal="right" vertical="top"/>
    </xf>
    <xf numFmtId="17" fontId="10" fillId="12" borderId="0" xfId="7" applyNumberFormat="1" applyFont="1" applyFill="1" applyBorder="1" applyAlignment="1">
      <alignment horizontal="center" vertical="top"/>
    </xf>
    <xf numFmtId="17" fontId="13" fillId="12" borderId="0" xfId="7" applyNumberFormat="1" applyFont="1" applyFill="1" applyBorder="1" applyAlignment="1">
      <alignment horizontal="center" vertical="top"/>
    </xf>
    <xf numFmtId="165" fontId="10" fillId="12" borderId="0" xfId="4" applyNumberFormat="1" applyFont="1" applyFill="1" applyBorder="1" applyAlignment="1">
      <alignment horizontal="right" vertical="top"/>
    </xf>
    <xf numFmtId="165" fontId="10" fillId="12" borderId="5" xfId="4" applyNumberFormat="1" applyFont="1" applyFill="1" applyBorder="1" applyAlignment="1">
      <alignment horizontal="right" vertical="top"/>
    </xf>
    <xf numFmtId="0" fontId="1" fillId="0" borderId="0" xfId="0" applyFont="1" applyFill="1" applyAlignment="1">
      <alignment horizontal="left" vertical="top" wrapText="1"/>
    </xf>
    <xf numFmtId="165" fontId="10" fillId="9" borderId="1" xfId="4" applyNumberFormat="1" applyFont="1" applyFill="1" applyBorder="1" applyAlignment="1">
      <alignment horizontal="right" vertical="top"/>
    </xf>
    <xf numFmtId="165" fontId="10" fillId="9" borderId="0" xfId="4" applyNumberFormat="1" applyFont="1" applyFill="1" applyBorder="1" applyAlignment="1">
      <alignment horizontal="right" vertical="top"/>
    </xf>
    <xf numFmtId="165" fontId="10" fillId="9" borderId="5" xfId="4" applyNumberFormat="1" applyFont="1" applyFill="1" applyBorder="1" applyAlignment="1">
      <alignment horizontal="right" vertical="top"/>
    </xf>
    <xf numFmtId="0" fontId="10" fillId="9" borderId="8" xfId="0" applyFont="1" applyFill="1" applyBorder="1" applyAlignment="1">
      <alignment vertical="top" wrapText="1"/>
    </xf>
    <xf numFmtId="165" fontId="10" fillId="9" borderId="14" xfId="4" applyNumberFormat="1" applyFont="1" applyFill="1" applyBorder="1" applyAlignment="1">
      <alignment horizontal="right" vertical="top"/>
    </xf>
    <xf numFmtId="0" fontId="10" fillId="0" borderId="14" xfId="4" quotePrefix="1" applyNumberFormat="1" applyFont="1" applyFill="1" applyBorder="1" applyAlignment="1">
      <alignment horizontal="right" vertical="top"/>
    </xf>
    <xf numFmtId="0" fontId="13" fillId="9" borderId="1" xfId="0" applyFont="1" applyFill="1" applyBorder="1" applyAlignment="1">
      <alignment vertical="top" wrapText="1"/>
    </xf>
    <xf numFmtId="0" fontId="4" fillId="0" borderId="0" xfId="0" applyFont="1" applyFill="1" applyBorder="1" applyAlignment="1">
      <alignment horizontal="left" vertical="top" wrapText="1"/>
    </xf>
    <xf numFmtId="0" fontId="35" fillId="0" borderId="0" xfId="0" applyFont="1" applyFill="1"/>
    <xf numFmtId="49" fontId="5" fillId="0" borderId="0" xfId="0" applyNumberFormat="1" applyFont="1" applyFill="1" applyAlignment="1">
      <alignment horizontal="left" vertical="top"/>
    </xf>
    <xf numFmtId="165" fontId="10" fillId="9" borderId="0" xfId="4" applyNumberFormat="1" applyFont="1" applyFill="1" applyBorder="1" applyAlignment="1">
      <alignment horizontal="right" vertical="top"/>
    </xf>
    <xf numFmtId="165" fontId="10" fillId="9" borderId="5" xfId="4" applyNumberFormat="1" applyFont="1" applyFill="1" applyBorder="1" applyAlignment="1">
      <alignment horizontal="right" vertical="top"/>
    </xf>
    <xf numFmtId="49" fontId="13" fillId="0" borderId="9" xfId="4" quotePrefix="1" applyNumberFormat="1" applyFont="1" applyFill="1" applyBorder="1" applyAlignment="1">
      <alignment horizontal="right" vertical="top"/>
    </xf>
    <xf numFmtId="0" fontId="47" fillId="0" borderId="0" xfId="0" applyFont="1" applyFill="1" applyBorder="1" applyAlignment="1">
      <alignment horizontal="left"/>
    </xf>
    <xf numFmtId="43" fontId="4" fillId="0" borderId="0" xfId="4" applyFont="1" applyFill="1"/>
    <xf numFmtId="0" fontId="4" fillId="0" borderId="0" xfId="0" applyFont="1" applyFill="1"/>
    <xf numFmtId="0" fontId="0" fillId="9" borderId="1" xfId="0" applyFill="1" applyBorder="1"/>
    <xf numFmtId="0" fontId="0" fillId="9" borderId="0" xfId="0" applyFill="1" applyBorder="1"/>
    <xf numFmtId="0" fontId="14" fillId="6" borderId="10" xfId="0" applyFont="1" applyFill="1" applyBorder="1" applyAlignment="1">
      <alignment horizontal="center" vertical="top"/>
    </xf>
    <xf numFmtId="0" fontId="14" fillId="6" borderId="12" xfId="0" applyFont="1" applyFill="1" applyBorder="1" applyAlignment="1">
      <alignment horizontal="center" vertical="top"/>
    </xf>
    <xf numFmtId="0" fontId="14" fillId="6" borderId="13" xfId="0" applyFont="1" applyFill="1" applyBorder="1" applyAlignment="1">
      <alignment horizontal="center" vertical="top"/>
    </xf>
    <xf numFmtId="0" fontId="14" fillId="6" borderId="1" xfId="0" applyFont="1" applyFill="1" applyBorder="1" applyAlignment="1">
      <alignment horizontal="center" vertical="top"/>
    </xf>
    <xf numFmtId="0" fontId="14" fillId="6" borderId="0" xfId="0" applyFont="1" applyFill="1" applyBorder="1" applyAlignment="1">
      <alignment horizontal="center" vertical="top"/>
    </xf>
    <xf numFmtId="0" fontId="14" fillId="6" borderId="5" xfId="0" applyFont="1" applyFill="1" applyBorder="1" applyAlignment="1">
      <alignment horizontal="center" vertical="top"/>
    </xf>
    <xf numFmtId="165" fontId="10" fillId="9" borderId="1" xfId="4" applyNumberFormat="1" applyFont="1" applyFill="1" applyBorder="1" applyAlignment="1">
      <alignment horizontal="right" vertical="top"/>
    </xf>
    <xf numFmtId="165" fontId="10" fillId="9" borderId="0" xfId="4" applyNumberFormat="1" applyFont="1" applyFill="1" applyBorder="1" applyAlignment="1">
      <alignment horizontal="right" vertical="top"/>
    </xf>
    <xf numFmtId="165" fontId="10" fillId="9" borderId="5" xfId="4" applyNumberFormat="1" applyFont="1" applyFill="1" applyBorder="1" applyAlignment="1">
      <alignment horizontal="right" vertical="top"/>
    </xf>
    <xf numFmtId="165" fontId="13" fillId="0" borderId="4" xfId="4" applyNumberFormat="1" applyFont="1" applyFill="1" applyBorder="1" applyAlignment="1">
      <alignment horizontal="center" vertical="top"/>
    </xf>
    <xf numFmtId="165" fontId="13" fillId="0" borderId="3" xfId="4" applyNumberFormat="1" applyFont="1" applyFill="1" applyBorder="1" applyAlignment="1">
      <alignment horizontal="center" vertical="top"/>
    </xf>
    <xf numFmtId="165" fontId="13" fillId="0" borderId="2" xfId="4" applyNumberFormat="1" applyFont="1" applyFill="1" applyBorder="1" applyAlignment="1">
      <alignment horizontal="center" vertical="top"/>
    </xf>
    <xf numFmtId="165" fontId="14" fillId="8" borderId="8" xfId="4" applyNumberFormat="1" applyFont="1" applyFill="1" applyBorder="1" applyAlignment="1">
      <alignment horizontal="center" vertical="top"/>
    </xf>
    <xf numFmtId="165" fontId="14" fillId="8" borderId="7" xfId="4" applyNumberFormat="1" applyFont="1" applyFill="1" applyBorder="1" applyAlignment="1">
      <alignment horizontal="center" vertical="top"/>
    </xf>
    <xf numFmtId="165" fontId="14" fillId="8" borderId="6" xfId="4" applyNumberFormat="1" applyFont="1" applyFill="1" applyBorder="1" applyAlignment="1">
      <alignment horizontal="center" vertical="top"/>
    </xf>
    <xf numFmtId="165" fontId="14" fillId="8" borderId="10" xfId="4" applyNumberFormat="1" applyFont="1" applyFill="1" applyBorder="1" applyAlignment="1">
      <alignment horizontal="center" vertical="top"/>
    </xf>
    <xf numFmtId="165" fontId="14" fillId="8" borderId="12" xfId="4" applyNumberFormat="1" applyFont="1" applyFill="1" applyBorder="1" applyAlignment="1">
      <alignment horizontal="center" vertical="top"/>
    </xf>
    <xf numFmtId="165" fontId="14" fillId="8" borderId="13" xfId="4" applyNumberFormat="1" applyFont="1" applyFill="1" applyBorder="1" applyAlignment="1">
      <alignment horizontal="center" vertical="top"/>
    </xf>
    <xf numFmtId="0" fontId="18" fillId="3" borderId="4" xfId="0" quotePrefix="1" applyFont="1" applyFill="1" applyBorder="1" applyAlignment="1">
      <alignment horizontal="right" vertical="top"/>
    </xf>
    <xf numFmtId="0" fontId="18" fillId="3" borderId="3" xfId="0" quotePrefix="1" applyFont="1" applyFill="1" applyBorder="1" applyAlignment="1">
      <alignment horizontal="right" vertical="top"/>
    </xf>
    <xf numFmtId="0" fontId="18" fillId="3" borderId="2" xfId="0" quotePrefix="1" applyFont="1" applyFill="1" applyBorder="1" applyAlignment="1">
      <alignment horizontal="right" vertical="top"/>
    </xf>
    <xf numFmtId="0" fontId="10" fillId="0" borderId="0" xfId="0" applyFont="1" applyFill="1" applyBorder="1" applyAlignment="1">
      <alignment horizontal="center"/>
    </xf>
    <xf numFmtId="1" fontId="13" fillId="10" borderId="1" xfId="4" quotePrefix="1" applyNumberFormat="1" applyFont="1" applyFill="1" applyBorder="1" applyAlignment="1">
      <alignment horizontal="left" vertical="top" wrapText="1"/>
    </xf>
    <xf numFmtId="1" fontId="13" fillId="10" borderId="0" xfId="4" quotePrefix="1" applyNumberFormat="1" applyFont="1" applyFill="1" applyBorder="1" applyAlignment="1">
      <alignment horizontal="left" vertical="top" wrapText="1"/>
    </xf>
    <xf numFmtId="0" fontId="41" fillId="0" borderId="5" xfId="0" applyFont="1" applyBorder="1" applyAlignment="1">
      <alignment vertical="top" wrapText="1"/>
    </xf>
    <xf numFmtId="0" fontId="10" fillId="0" borderId="0" xfId="0" applyFont="1" applyFill="1" applyBorder="1" applyAlignment="1">
      <alignment horizontal="right" vertical="top"/>
    </xf>
    <xf numFmtId="0" fontId="0" fillId="9" borderId="1" xfId="0" applyFont="1" applyFill="1" applyBorder="1" applyAlignment="1">
      <alignment vertical="top" wrapText="1"/>
    </xf>
    <xf numFmtId="0" fontId="0" fillId="9" borderId="0" xfId="0" applyFont="1" applyFill="1" applyBorder="1" applyAlignment="1">
      <alignment vertical="top" wrapText="1"/>
    </xf>
    <xf numFmtId="0" fontId="0" fillId="9" borderId="5" xfId="0" applyFont="1" applyFill="1" applyBorder="1" applyAlignment="1">
      <alignment vertical="top" wrapText="1"/>
    </xf>
    <xf numFmtId="0" fontId="18" fillId="3" borderId="4" xfId="0" quotePrefix="1" applyFont="1" applyFill="1" applyBorder="1" applyAlignment="1">
      <alignment horizontal="center" vertical="top"/>
    </xf>
    <xf numFmtId="0" fontId="18" fillId="3" borderId="3" xfId="0" quotePrefix="1" applyFont="1" applyFill="1" applyBorder="1" applyAlignment="1">
      <alignment horizontal="center" vertical="top"/>
    </xf>
    <xf numFmtId="0" fontId="18" fillId="3" borderId="2" xfId="0" quotePrefix="1" applyFont="1" applyFill="1" applyBorder="1" applyAlignment="1">
      <alignment horizontal="center" vertical="top"/>
    </xf>
    <xf numFmtId="1" fontId="20" fillId="0" borderId="8" xfId="4" quotePrefix="1" applyNumberFormat="1" applyFont="1" applyFill="1" applyBorder="1" applyAlignment="1">
      <alignment horizontal="center" vertical="top"/>
    </xf>
    <xf numFmtId="1" fontId="20" fillId="0" borderId="7" xfId="4" quotePrefix="1" applyNumberFormat="1" applyFont="1" applyFill="1" applyBorder="1" applyAlignment="1">
      <alignment horizontal="center" vertical="top"/>
    </xf>
    <xf numFmtId="1" fontId="20" fillId="0" borderId="6" xfId="4" quotePrefix="1" applyNumberFormat="1" applyFont="1" applyFill="1" applyBorder="1" applyAlignment="1">
      <alignment horizontal="center" vertical="top"/>
    </xf>
    <xf numFmtId="1" fontId="20" fillId="9" borderId="1" xfId="4" quotePrefix="1" applyNumberFormat="1" applyFont="1" applyFill="1" applyBorder="1" applyAlignment="1">
      <alignment horizontal="center" vertical="top"/>
    </xf>
    <xf numFmtId="1" fontId="20" fillId="9" borderId="0" xfId="4" quotePrefix="1" applyNumberFormat="1" applyFont="1" applyFill="1" applyBorder="1" applyAlignment="1">
      <alignment horizontal="center" vertical="top"/>
    </xf>
    <xf numFmtId="1" fontId="20" fillId="9" borderId="5" xfId="4" quotePrefix="1" applyNumberFormat="1" applyFont="1" applyFill="1" applyBorder="1" applyAlignment="1">
      <alignment horizontal="center" vertical="top"/>
    </xf>
    <xf numFmtId="165" fontId="10" fillId="9" borderId="1" xfId="4" applyNumberFormat="1" applyFont="1" applyFill="1" applyBorder="1" applyAlignment="1">
      <alignment horizontal="left" vertical="top"/>
    </xf>
    <xf numFmtId="165" fontId="10" fillId="9" borderId="0" xfId="4" applyNumberFormat="1" applyFont="1" applyFill="1" applyBorder="1" applyAlignment="1">
      <alignment horizontal="left" vertical="top"/>
    </xf>
    <xf numFmtId="165" fontId="10" fillId="9" borderId="5" xfId="4" applyNumberFormat="1" applyFont="1" applyFill="1" applyBorder="1" applyAlignment="1">
      <alignment horizontal="left" vertical="top"/>
    </xf>
    <xf numFmtId="1" fontId="13" fillId="10" borderId="8" xfId="4" quotePrefix="1" applyNumberFormat="1" applyFont="1" applyFill="1" applyBorder="1" applyAlignment="1">
      <alignment horizontal="left" vertical="top" wrapText="1"/>
    </xf>
    <xf numFmtId="1" fontId="13" fillId="10" borderId="7" xfId="4" quotePrefix="1" applyNumberFormat="1" applyFont="1" applyFill="1" applyBorder="1" applyAlignment="1">
      <alignment horizontal="left" vertical="top" wrapText="1"/>
    </xf>
    <xf numFmtId="0" fontId="41" fillId="0" borderId="6" xfId="0" applyFont="1" applyBorder="1" applyAlignment="1">
      <alignment vertical="top" wrapText="1"/>
    </xf>
    <xf numFmtId="1" fontId="10" fillId="0" borderId="1" xfId="4" applyNumberFormat="1" applyFont="1" applyFill="1" applyBorder="1" applyAlignment="1">
      <alignment horizontal="center" vertical="top"/>
    </xf>
    <xf numFmtId="1" fontId="10" fillId="0" borderId="0" xfId="4" applyNumberFormat="1" applyFont="1" applyFill="1" applyBorder="1" applyAlignment="1">
      <alignment horizontal="center" vertical="top"/>
    </xf>
    <xf numFmtId="1" fontId="10" fillId="0" borderId="5" xfId="4" applyNumberFormat="1" applyFont="1" applyFill="1" applyBorder="1" applyAlignment="1">
      <alignment horizontal="center" vertical="top"/>
    </xf>
    <xf numFmtId="165" fontId="14" fillId="0" borderId="0" xfId="4" applyNumberFormat="1" applyFont="1" applyFill="1" applyBorder="1" applyAlignment="1">
      <alignment horizontal="center" vertical="top"/>
    </xf>
    <xf numFmtId="165" fontId="10" fillId="0" borderId="1" xfId="4" applyNumberFormat="1" applyFont="1" applyFill="1" applyBorder="1" applyAlignment="1">
      <alignment horizontal="left" vertical="top" wrapText="1"/>
    </xf>
    <xf numFmtId="0" fontId="0" fillId="0" borderId="0" xfId="0" applyFont="1" applyFill="1" applyAlignment="1">
      <alignment vertical="top" wrapText="1"/>
    </xf>
    <xf numFmtId="0" fontId="0" fillId="0" borderId="5" xfId="0" applyFont="1" applyFill="1" applyBorder="1" applyAlignment="1">
      <alignment vertical="top" wrapText="1"/>
    </xf>
    <xf numFmtId="0" fontId="0" fillId="0" borderId="0" xfId="0" applyAlignment="1">
      <alignment horizontal="left"/>
    </xf>
    <xf numFmtId="0" fontId="4" fillId="0" borderId="0" xfId="0" quotePrefix="1" applyFont="1" applyFill="1" applyAlignment="1">
      <alignment horizontal="left" vertical="center"/>
    </xf>
    <xf numFmtId="164" fontId="2" fillId="0" borderId="0" xfId="0" quotePrefix="1" applyNumberFormat="1" applyFont="1" applyFill="1" applyAlignment="1">
      <alignment horizontal="left" vertical="center"/>
    </xf>
    <xf numFmtId="49" fontId="5" fillId="0" borderId="7" xfId="0" applyNumberFormat="1" applyFont="1" applyBorder="1" applyAlignment="1">
      <alignment horizontal="left" vertical="top"/>
    </xf>
    <xf numFmtId="49" fontId="5" fillId="0" borderId="12" xfId="0" applyNumberFormat="1" applyFont="1" applyBorder="1" applyAlignment="1">
      <alignment horizontal="left" vertical="top"/>
    </xf>
    <xf numFmtId="0" fontId="21" fillId="0" borderId="3" xfId="14" applyFont="1" applyFill="1" applyBorder="1" applyAlignment="1">
      <alignment horizontal="left" vertical="top" wrapText="1"/>
    </xf>
    <xf numFmtId="0" fontId="32" fillId="0" borderId="0" xfId="0" applyFont="1" applyAlignment="1">
      <alignment vertical="center" wrapText="1" readingOrder="1"/>
    </xf>
    <xf numFmtId="0" fontId="9" fillId="8" borderId="3" xfId="9" applyFont="1" applyFill="1" applyBorder="1" applyAlignment="1">
      <alignment horizontal="center"/>
    </xf>
    <xf numFmtId="0" fontId="32" fillId="0" borderId="0" xfId="0" applyFont="1" applyAlignment="1">
      <alignment horizontal="left" vertical="center" wrapText="1" readingOrder="1"/>
    </xf>
    <xf numFmtId="0" fontId="31" fillId="0" borderId="0" xfId="0" applyFont="1" applyAlignment="1">
      <alignment horizontal="left" vertical="center" wrapText="1" readingOrder="1"/>
    </xf>
    <xf numFmtId="0" fontId="33" fillId="0" borderId="0" xfId="0" applyFont="1" applyAlignment="1">
      <alignment horizontal="left" wrapText="1"/>
    </xf>
  </cellXfs>
  <cellStyles count="16">
    <cellStyle name="Alternate Yellow" xfId="14" xr:uid="{00000000-0005-0000-0000-000000000000}"/>
    <cellStyle name="Alternate Yellow 2" xfId="7" xr:uid="{00000000-0005-0000-0000-000001000000}"/>
    <cellStyle name="Comma" xfId="4" xr:uid="{00000000-0005-0000-0000-000002000000}"/>
    <cellStyle name="Comma [0]" xfId="5" xr:uid="{00000000-0005-0000-0000-000003000000}"/>
    <cellStyle name="Currency" xfId="2" xr:uid="{00000000-0005-0000-0000-000004000000}"/>
    <cellStyle name="Currency [0]" xfId="3" xr:uid="{00000000-0005-0000-0000-000005000000}"/>
    <cellStyle name="Hyperlink" xfId="6" xr:uid="{00000000-0005-0000-0000-000006000000}"/>
    <cellStyle name="Normal" xfId="0" builtinId="0"/>
    <cellStyle name="Normal 10" xfId="13" xr:uid="{00000000-0005-0000-0000-000008000000}"/>
    <cellStyle name="Normal 14" xfId="10" xr:uid="{00000000-0005-0000-0000-000009000000}"/>
    <cellStyle name="Normal 16" xfId="11" xr:uid="{00000000-0005-0000-0000-00000A000000}"/>
    <cellStyle name="Normal 2" xfId="15" xr:uid="{00000000-0005-0000-0000-00000B000000}"/>
    <cellStyle name="Normal 2 2" xfId="9" xr:uid="{00000000-0005-0000-0000-00000C000000}"/>
    <cellStyle name="Normal 3 2" xfId="8" xr:uid="{00000000-0005-0000-0000-00000D000000}"/>
    <cellStyle name="Normal 9" xfId="12" xr:uid="{00000000-0005-0000-0000-00000E000000}"/>
    <cellStyle name="Percent" xfId="1" xr:uid="{00000000-0005-0000-0000-00000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6</xdr:col>
      <xdr:colOff>381000</xdr:colOff>
      <xdr:row>15</xdr:row>
      <xdr:rowOff>161925</xdr:rowOff>
    </xdr:from>
    <xdr:to>
      <xdr:col>13</xdr:col>
      <xdr:colOff>419100</xdr:colOff>
      <xdr:row>15</xdr:row>
      <xdr:rowOff>161925</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5467350" y="2724150"/>
          <a:ext cx="5819775" cy="0"/>
        </a:xfrm>
        <a:prstGeom prst="rect">
          <a:avLst/>
        </a:prstGeom>
        <a:noFill/>
        <a:ln w="9525">
          <a:noFill/>
        </a:ln>
      </xdr:spPr>
      <xdr:txBody>
        <a:bodyPr vertOverflow="clip" wrap="square" lIns="91440" tIns="91440" rIns="91440" bIns="91440" anchor="t" upright="1"/>
        <a:lstStyle/>
        <a:p>
          <a:pPr algn="l" rtl="0">
            <a:defRPr sz="1000"/>
          </a:pPr>
          <a:r>
            <a:rPr lang="en-US" sz="2000" b="1" i="0" u="none" baseline="0">
              <a:solidFill>
                <a:schemeClr val="bg1"/>
              </a:solidFill>
              <a:latin typeface="Century Gothic"/>
            </a:rPr>
            <a:t>Transocean</a:t>
          </a:r>
          <a:r>
            <a:rPr lang="en-US" sz="1800" b="1" i="0" u="none" baseline="0">
              <a:solidFill>
                <a:schemeClr val="bg1"/>
              </a:solidFill>
              <a:latin typeface="Century Gothic"/>
            </a:rPr>
            <a:t> Ltd. (NYSE: RIG), (SIX: RIGN)</a:t>
          </a:r>
          <a:endParaRPr lang="en-US" sz="1000" b="1" i="0" u="none" baseline="0">
            <a:solidFill>
              <a:schemeClr val="bg1"/>
            </a:solidFill>
            <a:latin typeface="CenturyGothic"/>
          </a:endParaRPr>
        </a:p>
        <a:p>
          <a:pPr algn="l" rtl="0"/>
          <a:endParaRPr lang="en-US" sz="1000" b="1" i="0" u="none" baseline="0">
            <a:solidFill>
              <a:schemeClr val="bg1"/>
            </a:solidFill>
            <a:latin typeface="CenturyGothic"/>
          </a:endParaRPr>
        </a:p>
      </xdr:txBody>
    </xdr:sp>
    <xdr:clientData/>
  </xdr:twoCellAnchor>
  <xdr:twoCellAnchor>
    <xdr:from>
      <xdr:col>14</xdr:col>
      <xdr:colOff>476250</xdr:colOff>
      <xdr:row>14</xdr:row>
      <xdr:rowOff>161925</xdr:rowOff>
    </xdr:from>
    <xdr:to>
      <xdr:col>25</xdr:col>
      <xdr:colOff>428625</xdr:colOff>
      <xdr:row>16</xdr:row>
      <xdr:rowOff>95250</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11877675" y="2562225"/>
          <a:ext cx="5819775" cy="2571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en-US" sz="3000" b="1">
              <a:solidFill>
                <a:schemeClr val="bg1"/>
              </a:solidFill>
            </a:rPr>
            <a:t>Transocean</a:t>
          </a:r>
          <a:r>
            <a:rPr lang="en-US" sz="3000" b="1" baseline="0">
              <a:solidFill>
                <a:schemeClr val="bg1"/>
              </a:solidFill>
            </a:rPr>
            <a:t> Ltd. (NYSE: RIG), (SIX: RIGN)</a:t>
          </a:r>
          <a:endParaRPr lang="en-US" sz="3000" b="1">
            <a:solidFill>
              <a:schemeClr val="bg1"/>
            </a:solidFill>
          </a:endParaRPr>
        </a:p>
      </xdr:txBody>
    </xdr:sp>
    <xdr:clientData/>
  </xdr:twoCellAnchor>
  <xdr:twoCellAnchor editAs="oneCell">
    <xdr:from>
      <xdr:col>0</xdr:col>
      <xdr:colOff>0</xdr:colOff>
      <xdr:row>0</xdr:row>
      <xdr:rowOff>0</xdr:rowOff>
    </xdr:from>
    <xdr:to>
      <xdr:col>18</xdr:col>
      <xdr:colOff>332018</xdr:colOff>
      <xdr:row>105</xdr:row>
      <xdr:rowOff>57150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0"/>
          <a:ext cx="13868400" cy="17192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520202</xdr:colOff>
      <xdr:row>43</xdr:row>
      <xdr:rowOff>31749</xdr:rowOff>
    </xdr:to>
    <xdr:pic>
      <xdr:nvPicPr>
        <xdr:cNvPr id="7" name="Picture 6">
          <a:extLst>
            <a:ext uri="{FF2B5EF4-FFF2-40B4-BE49-F238E27FC236}">
              <a16:creationId xmlns:a16="http://schemas.microsoft.com/office/drawing/2014/main" id="{60448A00-BE07-4B6E-B766-7F2251CC74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377952" cy="68579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1714500</xdr:colOff>
      <xdr:row>0</xdr:row>
      <xdr:rowOff>409576</xdr:rowOff>
    </xdr:to>
    <xdr:pic>
      <xdr:nvPicPr>
        <xdr:cNvPr id="3" name="Picture 2" descr="http://www.rigcentral.com/CorpComm/Documents/Logos/transocean_black.jp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bwMode="auto">
        <a:xfrm>
          <a:off x="0" y="0"/>
          <a:ext cx="1714500" cy="4095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619125</xdr:colOff>
      <xdr:row>4</xdr:row>
      <xdr:rowOff>0</xdr:rowOff>
    </xdr:from>
    <xdr:to>
      <xdr:col>12</xdr:col>
      <xdr:colOff>752475</xdr:colOff>
      <xdr:row>4</xdr:row>
      <xdr:rowOff>0</xdr:rowOff>
    </xdr:to>
    <xdr:sp macro="" textlink="">
      <xdr:nvSpPr>
        <xdr:cNvPr id="2" name="Text Box 1">
          <a:extLst>
            <a:ext uri="{FF2B5EF4-FFF2-40B4-BE49-F238E27FC236}">
              <a16:creationId xmlns:a16="http://schemas.microsoft.com/office/drawing/2014/main" id="{00000000-0008-0000-0300-000002000000}"/>
            </a:ext>
          </a:extLst>
        </xdr:cNvPr>
        <xdr:cNvSpPr txBox="1">
          <a:spLocks noChangeArrowheads="1"/>
        </xdr:cNvSpPr>
      </xdr:nvSpPr>
      <xdr:spPr bwMode="auto">
        <a:xfrm>
          <a:off x="18478500" y="933450"/>
          <a:ext cx="133350" cy="0"/>
        </a:xfrm>
        <a:prstGeom prst="rect">
          <a:avLst/>
        </a:prstGeom>
        <a:noFill/>
        <a:ln w="9525">
          <a:noFill/>
        </a:ln>
      </xdr:spPr>
      <xdr:txBody>
        <a:bodyPr vertOverflow="clip" wrap="square" lIns="27432" tIns="22860" rIns="0" bIns="0" anchor="t" upright="1"/>
        <a:lstStyle/>
        <a:p>
          <a:pPr algn="l" rtl="0"/>
          <a:r>
            <a:rPr lang="en-US" sz="800" b="0" i="0" u="none" baseline="0">
              <a:solidFill>
                <a:srgbClr val="000000"/>
              </a:solidFill>
              <a:latin typeface="Arial"/>
              <a:cs typeface="Arial"/>
            </a:rPr>
            <a:t>(9)</a:t>
          </a:r>
        </a:p>
      </xdr:txBody>
    </xdr:sp>
    <xdr:clientData/>
  </xdr:twoCellAnchor>
  <xdr:twoCellAnchor>
    <xdr:from>
      <xdr:col>1</xdr:col>
      <xdr:colOff>342900</xdr:colOff>
      <xdr:row>4</xdr:row>
      <xdr:rowOff>0</xdr:rowOff>
    </xdr:from>
    <xdr:to>
      <xdr:col>1</xdr:col>
      <xdr:colOff>342900</xdr:colOff>
      <xdr:row>4</xdr:row>
      <xdr:rowOff>0</xdr:rowOff>
    </xdr:to>
    <xdr:sp macro="" textlink="">
      <xdr:nvSpPr>
        <xdr:cNvPr id="3" name="Text Box 2">
          <a:extLst>
            <a:ext uri="{FF2B5EF4-FFF2-40B4-BE49-F238E27FC236}">
              <a16:creationId xmlns:a16="http://schemas.microsoft.com/office/drawing/2014/main" id="{00000000-0008-0000-0300-000003000000}"/>
            </a:ext>
          </a:extLst>
        </xdr:cNvPr>
        <xdr:cNvSpPr txBox="1">
          <a:spLocks noChangeArrowheads="1"/>
        </xdr:cNvSpPr>
      </xdr:nvSpPr>
      <xdr:spPr bwMode="auto">
        <a:xfrm>
          <a:off x="257175" y="933450"/>
          <a:ext cx="0" cy="0"/>
        </a:xfrm>
        <a:prstGeom prst="rect">
          <a:avLst/>
        </a:prstGeom>
        <a:noFill/>
        <a:ln w="9525">
          <a:noFill/>
        </a:ln>
      </xdr:spPr>
      <xdr:txBody>
        <a:bodyPr vertOverflow="clip" wrap="square" lIns="27432" tIns="22860" rIns="0" bIns="0" anchor="t" upright="1"/>
        <a:lstStyle/>
        <a:p>
          <a:pPr algn="l" rtl="0"/>
          <a:r>
            <a:rPr lang="en-US" sz="800" b="0" i="0" u="none" baseline="0">
              <a:solidFill>
                <a:srgbClr val="000000"/>
              </a:solidFill>
              <a:latin typeface="Arial"/>
              <a:cs typeface="Arial"/>
            </a:rPr>
            <a:t>(8)</a:t>
          </a:r>
        </a:p>
      </xdr:txBody>
    </xdr:sp>
    <xdr:clientData/>
  </xdr:twoCellAnchor>
  <xdr:twoCellAnchor>
    <xdr:from>
      <xdr:col>1</xdr:col>
      <xdr:colOff>342900</xdr:colOff>
      <xdr:row>4</xdr:row>
      <xdr:rowOff>0</xdr:rowOff>
    </xdr:from>
    <xdr:to>
      <xdr:col>1</xdr:col>
      <xdr:colOff>342900</xdr:colOff>
      <xdr:row>4</xdr:row>
      <xdr:rowOff>0</xdr:rowOff>
    </xdr:to>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257175" y="933450"/>
          <a:ext cx="0" cy="0"/>
        </a:xfrm>
        <a:prstGeom prst="rect">
          <a:avLst/>
        </a:prstGeom>
        <a:noFill/>
        <a:ln w="9525">
          <a:noFill/>
        </a:ln>
      </xdr:spPr>
      <xdr:txBody>
        <a:bodyPr vertOverflow="clip" wrap="square" lIns="27432" tIns="22860" rIns="0" bIns="0" anchor="t" upright="1"/>
        <a:lstStyle/>
        <a:p>
          <a:pPr algn="l" rtl="0"/>
          <a:r>
            <a:rPr lang="en-US" sz="800" b="0" i="0" u="none" baseline="0">
              <a:solidFill>
                <a:srgbClr val="000000"/>
              </a:solidFill>
              <a:latin typeface="Arial"/>
              <a:cs typeface="Arial"/>
            </a:rPr>
            <a:t>(8)</a:t>
          </a:r>
        </a:p>
      </xdr:txBody>
    </xdr:sp>
    <xdr:clientData/>
  </xdr:twoCellAnchor>
  <xdr:twoCellAnchor>
    <xdr:from>
      <xdr:col>1</xdr:col>
      <xdr:colOff>342900</xdr:colOff>
      <xdr:row>16</xdr:row>
      <xdr:rowOff>0</xdr:rowOff>
    </xdr:from>
    <xdr:to>
      <xdr:col>1</xdr:col>
      <xdr:colOff>342900</xdr:colOff>
      <xdr:row>16</xdr:row>
      <xdr:rowOff>0</xdr:rowOff>
    </xdr:to>
    <xdr:sp macro="" textlink="">
      <xdr:nvSpPr>
        <xdr:cNvPr id="5" name="Text Box 4">
          <a:extLst>
            <a:ext uri="{FF2B5EF4-FFF2-40B4-BE49-F238E27FC236}">
              <a16:creationId xmlns:a16="http://schemas.microsoft.com/office/drawing/2014/main" id="{00000000-0008-0000-0300-000005000000}"/>
            </a:ext>
          </a:extLst>
        </xdr:cNvPr>
        <xdr:cNvSpPr txBox="1">
          <a:spLocks noChangeArrowheads="1"/>
        </xdr:cNvSpPr>
      </xdr:nvSpPr>
      <xdr:spPr bwMode="auto">
        <a:xfrm>
          <a:off x="257175" y="4495800"/>
          <a:ext cx="0" cy="0"/>
        </a:xfrm>
        <a:prstGeom prst="rect">
          <a:avLst/>
        </a:prstGeom>
        <a:noFill/>
        <a:ln w="9525">
          <a:noFill/>
        </a:ln>
      </xdr:spPr>
      <xdr:txBody>
        <a:bodyPr vertOverflow="clip" wrap="square" lIns="27432" tIns="22860" rIns="0" bIns="0" anchor="t" upright="1"/>
        <a:lstStyle/>
        <a:p>
          <a:pPr algn="l" rtl="0"/>
          <a:r>
            <a:rPr lang="en-US" sz="800" b="0" i="0" u="none" baseline="0">
              <a:solidFill>
                <a:srgbClr val="000000"/>
              </a:solidFill>
              <a:latin typeface="Arial"/>
              <a:cs typeface="Arial"/>
            </a:rPr>
            <a:t>(5)</a:t>
          </a:r>
        </a:p>
      </xdr:txBody>
    </xdr:sp>
    <xdr:clientData/>
  </xdr:twoCellAnchor>
  <xdr:twoCellAnchor>
    <xdr:from>
      <xdr:col>1</xdr:col>
      <xdr:colOff>342900</xdr:colOff>
      <xdr:row>16</xdr:row>
      <xdr:rowOff>0</xdr:rowOff>
    </xdr:from>
    <xdr:to>
      <xdr:col>1</xdr:col>
      <xdr:colOff>342900</xdr:colOff>
      <xdr:row>16</xdr:row>
      <xdr:rowOff>0</xdr:rowOff>
    </xdr:to>
    <xdr:sp macro="" textlink="">
      <xdr:nvSpPr>
        <xdr:cNvPr id="6" name="Text Box 5">
          <a:extLst>
            <a:ext uri="{FF2B5EF4-FFF2-40B4-BE49-F238E27FC236}">
              <a16:creationId xmlns:a16="http://schemas.microsoft.com/office/drawing/2014/main" id="{00000000-0008-0000-0300-000006000000}"/>
            </a:ext>
          </a:extLst>
        </xdr:cNvPr>
        <xdr:cNvSpPr txBox="1">
          <a:spLocks noChangeArrowheads="1"/>
        </xdr:cNvSpPr>
      </xdr:nvSpPr>
      <xdr:spPr bwMode="auto">
        <a:xfrm>
          <a:off x="257175" y="4495800"/>
          <a:ext cx="0" cy="0"/>
        </a:xfrm>
        <a:prstGeom prst="rect">
          <a:avLst/>
        </a:prstGeom>
        <a:noFill/>
        <a:ln w="9525">
          <a:noFill/>
        </a:ln>
      </xdr:spPr>
      <xdr:txBody>
        <a:bodyPr vertOverflow="clip" wrap="square" lIns="27432" tIns="22860" rIns="0" bIns="0" anchor="t" upright="1"/>
        <a:lstStyle/>
        <a:p>
          <a:pPr algn="l" rtl="0"/>
          <a:r>
            <a:rPr lang="en-US" sz="800" b="0" i="0" u="none" baseline="0">
              <a:solidFill>
                <a:srgbClr val="000000"/>
              </a:solidFill>
              <a:latin typeface="Arial"/>
              <a:cs typeface="Arial"/>
            </a:rPr>
            <a:t>(11)</a:t>
          </a:r>
        </a:p>
      </xdr:txBody>
    </xdr:sp>
    <xdr:clientData/>
  </xdr:twoCellAnchor>
  <xdr:twoCellAnchor>
    <xdr:from>
      <xdr:col>13</xdr:col>
      <xdr:colOff>619125</xdr:colOff>
      <xdr:row>5</xdr:row>
      <xdr:rowOff>0</xdr:rowOff>
    </xdr:from>
    <xdr:to>
      <xdr:col>13</xdr:col>
      <xdr:colOff>695325</xdr:colOff>
      <xdr:row>5</xdr:row>
      <xdr:rowOff>0</xdr:rowOff>
    </xdr:to>
    <xdr:sp macro="" textlink="">
      <xdr:nvSpPr>
        <xdr:cNvPr id="7" name="Text Box 1">
          <a:extLst>
            <a:ext uri="{FF2B5EF4-FFF2-40B4-BE49-F238E27FC236}">
              <a16:creationId xmlns:a16="http://schemas.microsoft.com/office/drawing/2014/main" id="{00000000-0008-0000-0300-000007000000}"/>
            </a:ext>
          </a:extLst>
        </xdr:cNvPr>
        <xdr:cNvSpPr txBox="1">
          <a:spLocks noChangeArrowheads="1"/>
        </xdr:cNvSpPr>
      </xdr:nvSpPr>
      <xdr:spPr bwMode="auto">
        <a:xfrm>
          <a:off x="19659600" y="1114425"/>
          <a:ext cx="76200" cy="0"/>
        </a:xfrm>
        <a:prstGeom prst="rect">
          <a:avLst/>
        </a:prstGeom>
        <a:noFill/>
        <a:ln w="9525">
          <a:noFill/>
        </a:ln>
      </xdr:spPr>
      <xdr:txBody>
        <a:bodyPr vertOverflow="clip" wrap="square" lIns="27432" tIns="22860" rIns="0" bIns="0" anchor="t" upright="1"/>
        <a:lstStyle/>
        <a:p>
          <a:pPr algn="l" rtl="0"/>
          <a:r>
            <a:rPr lang="en-US" sz="800" b="0" i="0" u="none" baseline="0">
              <a:solidFill>
                <a:srgbClr val="000000"/>
              </a:solidFill>
              <a:latin typeface="Arial"/>
              <a:cs typeface="Arial"/>
            </a:rPr>
            <a:t>(9)</a:t>
          </a:r>
        </a:p>
      </xdr:txBody>
    </xdr:sp>
    <xdr:clientData/>
  </xdr:twoCellAnchor>
  <xdr:twoCellAnchor>
    <xdr:from>
      <xdr:col>2</xdr:col>
      <xdr:colOff>514350</xdr:colOff>
      <xdr:row>5</xdr:row>
      <xdr:rowOff>0</xdr:rowOff>
    </xdr:from>
    <xdr:to>
      <xdr:col>2</xdr:col>
      <xdr:colOff>857250</xdr:colOff>
      <xdr:row>5</xdr:row>
      <xdr:rowOff>0</xdr:rowOff>
    </xdr:to>
    <xdr:sp macro="" textlink="">
      <xdr:nvSpPr>
        <xdr:cNvPr id="8" name="Text Box 2">
          <a:extLst>
            <a:ext uri="{FF2B5EF4-FFF2-40B4-BE49-F238E27FC236}">
              <a16:creationId xmlns:a16="http://schemas.microsoft.com/office/drawing/2014/main" id="{00000000-0008-0000-0300-000008000000}"/>
            </a:ext>
          </a:extLst>
        </xdr:cNvPr>
        <xdr:cNvSpPr txBox="1">
          <a:spLocks noChangeArrowheads="1"/>
        </xdr:cNvSpPr>
      </xdr:nvSpPr>
      <xdr:spPr bwMode="auto">
        <a:xfrm>
          <a:off x="771525" y="1114425"/>
          <a:ext cx="342900" cy="0"/>
        </a:xfrm>
        <a:prstGeom prst="rect">
          <a:avLst/>
        </a:prstGeom>
        <a:noFill/>
        <a:ln w="9525">
          <a:noFill/>
        </a:ln>
      </xdr:spPr>
      <xdr:txBody>
        <a:bodyPr vertOverflow="clip" wrap="square" lIns="27432" tIns="22860" rIns="0" bIns="0" anchor="t" upright="1"/>
        <a:lstStyle/>
        <a:p>
          <a:pPr algn="l" rtl="0"/>
          <a:r>
            <a:rPr lang="en-US" sz="800" b="0" i="0" u="none" baseline="0">
              <a:solidFill>
                <a:srgbClr val="000000"/>
              </a:solidFill>
              <a:latin typeface="Arial"/>
              <a:cs typeface="Arial"/>
            </a:rPr>
            <a:t>(8)</a:t>
          </a:r>
        </a:p>
      </xdr:txBody>
    </xdr:sp>
    <xdr:clientData/>
  </xdr:twoCellAnchor>
  <xdr:twoCellAnchor>
    <xdr:from>
      <xdr:col>2</xdr:col>
      <xdr:colOff>504825</xdr:colOff>
      <xdr:row>5</xdr:row>
      <xdr:rowOff>0</xdr:rowOff>
    </xdr:from>
    <xdr:to>
      <xdr:col>2</xdr:col>
      <xdr:colOff>819150</xdr:colOff>
      <xdr:row>5</xdr:row>
      <xdr:rowOff>0</xdr:rowOff>
    </xdr:to>
    <xdr:sp macro="" textlink="">
      <xdr:nvSpPr>
        <xdr:cNvPr id="9" name="Text Box 3">
          <a:extLst>
            <a:ext uri="{FF2B5EF4-FFF2-40B4-BE49-F238E27FC236}">
              <a16:creationId xmlns:a16="http://schemas.microsoft.com/office/drawing/2014/main" id="{00000000-0008-0000-0300-000009000000}"/>
            </a:ext>
          </a:extLst>
        </xdr:cNvPr>
        <xdr:cNvSpPr txBox="1">
          <a:spLocks noChangeArrowheads="1"/>
        </xdr:cNvSpPr>
      </xdr:nvSpPr>
      <xdr:spPr bwMode="auto">
        <a:xfrm>
          <a:off x="762000" y="1114425"/>
          <a:ext cx="314325" cy="0"/>
        </a:xfrm>
        <a:prstGeom prst="rect">
          <a:avLst/>
        </a:prstGeom>
        <a:noFill/>
        <a:ln w="9525">
          <a:noFill/>
        </a:ln>
      </xdr:spPr>
      <xdr:txBody>
        <a:bodyPr vertOverflow="clip" wrap="square" lIns="27432" tIns="22860" rIns="0" bIns="0" anchor="t" upright="1"/>
        <a:lstStyle/>
        <a:p>
          <a:pPr algn="l" rtl="0"/>
          <a:r>
            <a:rPr lang="en-US" sz="800" b="0" i="0" u="none" baseline="0">
              <a:solidFill>
                <a:srgbClr val="000000"/>
              </a:solidFill>
              <a:latin typeface="Arial"/>
              <a:cs typeface="Arial"/>
            </a:rPr>
            <a:t>(8)</a:t>
          </a:r>
        </a:p>
      </xdr:txBody>
    </xdr:sp>
    <xdr:clientData/>
  </xdr:twoCellAnchor>
  <xdr:twoCellAnchor>
    <xdr:from>
      <xdr:col>2</xdr:col>
      <xdr:colOff>990600</xdr:colOff>
      <xdr:row>18</xdr:row>
      <xdr:rowOff>0</xdr:rowOff>
    </xdr:from>
    <xdr:to>
      <xdr:col>2</xdr:col>
      <xdr:colOff>1257300</xdr:colOff>
      <xdr:row>18</xdr:row>
      <xdr:rowOff>0</xdr:rowOff>
    </xdr:to>
    <xdr:sp macro="" textlink="">
      <xdr:nvSpPr>
        <xdr:cNvPr id="10" name="Text Box 4">
          <a:extLst>
            <a:ext uri="{FF2B5EF4-FFF2-40B4-BE49-F238E27FC236}">
              <a16:creationId xmlns:a16="http://schemas.microsoft.com/office/drawing/2014/main" id="{00000000-0008-0000-0300-00000A000000}"/>
            </a:ext>
          </a:extLst>
        </xdr:cNvPr>
        <xdr:cNvSpPr txBox="1">
          <a:spLocks noChangeArrowheads="1"/>
        </xdr:cNvSpPr>
      </xdr:nvSpPr>
      <xdr:spPr bwMode="auto">
        <a:xfrm>
          <a:off x="1247775" y="4914900"/>
          <a:ext cx="266700" cy="0"/>
        </a:xfrm>
        <a:prstGeom prst="rect">
          <a:avLst/>
        </a:prstGeom>
        <a:noFill/>
        <a:ln w="9525">
          <a:noFill/>
        </a:ln>
      </xdr:spPr>
      <xdr:txBody>
        <a:bodyPr vertOverflow="clip" wrap="square" lIns="27432" tIns="22860" rIns="0" bIns="0" anchor="t" upright="1"/>
        <a:lstStyle/>
        <a:p>
          <a:pPr algn="l" rtl="0"/>
          <a:r>
            <a:rPr lang="en-US" sz="800" b="0" i="0" u="none" baseline="0">
              <a:solidFill>
                <a:srgbClr val="000000"/>
              </a:solidFill>
              <a:latin typeface="Arial"/>
              <a:cs typeface="Arial"/>
            </a:rPr>
            <a:t>(5)</a:t>
          </a:r>
        </a:p>
      </xdr:txBody>
    </xdr:sp>
    <xdr:clientData/>
  </xdr:twoCellAnchor>
  <xdr:twoCellAnchor>
    <xdr:from>
      <xdr:col>2</xdr:col>
      <xdr:colOff>723900</xdr:colOff>
      <xdr:row>18</xdr:row>
      <xdr:rowOff>0</xdr:rowOff>
    </xdr:from>
    <xdr:to>
      <xdr:col>2</xdr:col>
      <xdr:colOff>1019175</xdr:colOff>
      <xdr:row>18</xdr:row>
      <xdr:rowOff>0</xdr:rowOff>
    </xdr:to>
    <xdr:sp macro="" textlink="">
      <xdr:nvSpPr>
        <xdr:cNvPr id="11" name="Text Box 5">
          <a:extLst>
            <a:ext uri="{FF2B5EF4-FFF2-40B4-BE49-F238E27FC236}">
              <a16:creationId xmlns:a16="http://schemas.microsoft.com/office/drawing/2014/main" id="{00000000-0008-0000-0300-00000B000000}"/>
            </a:ext>
          </a:extLst>
        </xdr:cNvPr>
        <xdr:cNvSpPr txBox="1">
          <a:spLocks noChangeArrowheads="1"/>
        </xdr:cNvSpPr>
      </xdr:nvSpPr>
      <xdr:spPr bwMode="auto">
        <a:xfrm>
          <a:off x="981075" y="4914900"/>
          <a:ext cx="295275" cy="0"/>
        </a:xfrm>
        <a:prstGeom prst="rect">
          <a:avLst/>
        </a:prstGeom>
        <a:noFill/>
        <a:ln w="9525">
          <a:noFill/>
        </a:ln>
      </xdr:spPr>
      <xdr:txBody>
        <a:bodyPr vertOverflow="clip" wrap="square" lIns="27432" tIns="22860" rIns="0" bIns="0" anchor="t" upright="1"/>
        <a:lstStyle/>
        <a:p>
          <a:pPr algn="l" rtl="0"/>
          <a:r>
            <a:rPr lang="en-US" sz="800" b="0" i="0" u="none" baseline="0">
              <a:solidFill>
                <a:srgbClr val="000000"/>
              </a:solidFill>
              <a:latin typeface="Arial"/>
              <a:cs typeface="Arial"/>
            </a:rPr>
            <a:t>(11)</a:t>
          </a:r>
        </a:p>
      </xdr:txBody>
    </xdr:sp>
    <xdr:clientData/>
  </xdr:twoCellAnchor>
  <xdr:twoCellAnchor editAs="oneCell">
    <xdr:from>
      <xdr:col>0</xdr:col>
      <xdr:colOff>0</xdr:colOff>
      <xdr:row>0</xdr:row>
      <xdr:rowOff>0</xdr:rowOff>
    </xdr:from>
    <xdr:to>
      <xdr:col>2</xdr:col>
      <xdr:colOff>1533525</xdr:colOff>
      <xdr:row>1</xdr:row>
      <xdr:rowOff>19050</xdr:rowOff>
    </xdr:to>
    <xdr:pic>
      <xdr:nvPicPr>
        <xdr:cNvPr id="13" name="Picture 12" descr="http://www.rigcentral.com/CorpComm/Documents/Logos/transocean_black.jpg">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a:stretch>
          <a:fillRect/>
        </a:stretch>
      </xdr:blipFill>
      <xdr:spPr bwMode="auto">
        <a:xfrm>
          <a:off x="0" y="0"/>
          <a:ext cx="1790700" cy="3905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1790700</xdr:colOff>
      <xdr:row>0</xdr:row>
      <xdr:rowOff>390525</xdr:rowOff>
    </xdr:to>
    <xdr:pic>
      <xdr:nvPicPr>
        <xdr:cNvPr id="7" name="Picture 6" descr="http://www.rigcentral.com/CorpComm/Documents/Logos/transocean_black.jpg">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
        <a:stretch>
          <a:fillRect/>
        </a:stretch>
      </xdr:blipFill>
      <xdr:spPr bwMode="auto">
        <a:xfrm>
          <a:off x="0" y="0"/>
          <a:ext cx="1790700" cy="3905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q\kdrive$\Users\elagoon\Desktop\RIG_Fleet%20Status%20Repor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eport"/>
      <sheetName val="Footnotes"/>
      <sheetName val="Stacked&amp;Idle"/>
      <sheetName val="Disclaimers&amp;Definitions"/>
    </sheetNames>
    <sheetDataSet>
      <sheetData sheetId="0" refreshError="1"/>
      <sheetData sheetId="1" refreshError="1">
        <row r="2">
          <cell r="A2" t="str">
            <v>Updated: February 11, 2016</v>
          </cell>
        </row>
        <row r="3">
          <cell r="A3" t="str">
            <v>Revisions Noted in Bold</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3.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1:Q16"/>
  <sheetViews>
    <sheetView zoomScale="50" zoomScaleNormal="50" workbookViewId="0"/>
  </sheetViews>
  <sheetFormatPr defaultColWidth="9.296875" defaultRowHeight="12.5" x14ac:dyDescent="0.25"/>
  <cols>
    <col min="1" max="10" width="14.796875" style="6" customWidth="1"/>
    <col min="11" max="11" width="17" style="6" customWidth="1"/>
    <col min="12" max="12" width="15.3984375" style="6" customWidth="1"/>
    <col min="13" max="13" width="9.296875" style="6" customWidth="1"/>
    <col min="14" max="16384" width="9.296875" style="6"/>
  </cols>
  <sheetData>
    <row r="11" spans="1:17" x14ac:dyDescent="0.25">
      <c r="A11" s="7" t="s">
        <v>12</v>
      </c>
      <c r="B11" s="7"/>
      <c r="C11" s="8"/>
      <c r="D11" s="7"/>
      <c r="E11" s="7"/>
      <c r="F11" s="7"/>
      <c r="G11" s="7"/>
      <c r="H11" s="7"/>
      <c r="I11" s="7"/>
      <c r="J11" s="7"/>
      <c r="K11" s="7"/>
      <c r="L11" s="7"/>
    </row>
    <row r="12" spans="1:17" ht="22.5" x14ac:dyDescent="0.45">
      <c r="A12" s="7"/>
      <c r="B12" s="7"/>
      <c r="C12" s="9"/>
      <c r="D12" s="7"/>
      <c r="E12" s="7"/>
      <c r="F12" s="7"/>
      <c r="G12" s="7"/>
      <c r="H12" s="7"/>
      <c r="I12" s="7"/>
      <c r="J12" s="7"/>
      <c r="K12" s="7"/>
      <c r="L12" s="7"/>
      <c r="Q12" s="10"/>
    </row>
    <row r="13" spans="1:17" x14ac:dyDescent="0.25">
      <c r="A13" s="11"/>
      <c r="B13" s="11"/>
      <c r="C13" s="11"/>
      <c r="D13" s="11"/>
      <c r="E13" s="11"/>
      <c r="F13" s="11"/>
      <c r="G13" s="11"/>
      <c r="H13" s="11"/>
      <c r="I13" s="11"/>
      <c r="J13" s="11"/>
      <c r="K13" s="11"/>
      <c r="L13" s="11"/>
    </row>
    <row r="14" spans="1:17" x14ac:dyDescent="0.25">
      <c r="A14" s="11"/>
      <c r="B14" s="11"/>
      <c r="C14" s="11"/>
      <c r="D14" s="11"/>
      <c r="E14" s="11"/>
      <c r="F14" s="11"/>
      <c r="G14" s="11"/>
      <c r="H14" s="12"/>
      <c r="I14" s="12"/>
      <c r="J14" s="12"/>
      <c r="K14" s="12"/>
      <c r="L14" s="12"/>
    </row>
    <row r="15" spans="1:17" x14ac:dyDescent="0.25">
      <c r="A15" s="11"/>
      <c r="B15" s="11"/>
      <c r="C15" s="11"/>
      <c r="D15" s="11"/>
      <c r="E15" s="11"/>
      <c r="F15" s="11"/>
      <c r="G15" s="11"/>
      <c r="H15" s="12"/>
      <c r="I15" s="12"/>
      <c r="J15" s="12"/>
      <c r="K15" s="12"/>
      <c r="L15" s="12"/>
    </row>
    <row r="16" spans="1:17" x14ac:dyDescent="0.25">
      <c r="A16" s="7"/>
      <c r="B16" s="7"/>
      <c r="C16" s="7"/>
      <c r="D16" s="7"/>
      <c r="E16" s="7"/>
      <c r="F16" s="7"/>
      <c r="G16" s="7"/>
      <c r="H16" s="7"/>
      <c r="I16" s="7"/>
      <c r="J16" s="7"/>
      <c r="K16" s="7"/>
      <c r="L16" s="7"/>
    </row>
  </sheetData>
  <pageMargins left="0.7" right="0.7" top="0.75" bottom="0.75" header="0.3" footer="0.3"/>
  <pageSetup scale="37" fitToWidth="0" orientation="portrait" horizontalDpi="300" verticalDpi="300" r:id="rId1"/>
  <customProperties>
    <customPr name="SheetOptions"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abSelected="1" view="pageBreakPreview" zoomScaleNormal="100" zoomScaleSheetLayoutView="100" workbookViewId="0">
      <selection activeCell="L34" sqref="L34"/>
    </sheetView>
  </sheetViews>
  <sheetFormatPr defaultRowHeight="13" x14ac:dyDescent="0.3"/>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D165"/>
  <sheetViews>
    <sheetView showGridLines="0" zoomScale="80" zoomScaleNormal="80" zoomScaleSheetLayoutView="100" workbookViewId="0">
      <selection activeCell="C1" sqref="C1"/>
    </sheetView>
  </sheetViews>
  <sheetFormatPr defaultColWidth="9.296875" defaultRowHeight="12.5" x14ac:dyDescent="0.25"/>
  <cols>
    <col min="1" max="1" width="46.3984375" style="1" bestFit="1" customWidth="1"/>
    <col min="2" max="4" width="13.796875" style="1" customWidth="1"/>
    <col min="5" max="5" width="16.19921875" style="1" customWidth="1"/>
    <col min="6" max="7" width="13.796875" style="1" customWidth="1"/>
    <col min="8" max="8" width="17.296875" style="1" customWidth="1"/>
    <col min="9" max="9" width="31" style="1" customWidth="1"/>
    <col min="10" max="10" width="16.796875" style="1" customWidth="1"/>
    <col min="11" max="11" width="17.69921875" style="1" customWidth="1"/>
    <col min="12" max="12" width="18.69921875" style="1" customWidth="1"/>
    <col min="13" max="13" width="18.296875" style="1" customWidth="1"/>
    <col min="14" max="14" width="1.796875" style="60" customWidth="1"/>
    <col min="15" max="15" width="12.796875" style="1" customWidth="1"/>
    <col min="16" max="16" width="12.796875" style="59" customWidth="1"/>
    <col min="17" max="17" width="12.796875" style="1" customWidth="1"/>
    <col min="18" max="18" width="15" style="1" customWidth="1"/>
    <col min="19" max="19" width="1.796875" style="50" customWidth="1"/>
    <col min="20" max="23" width="12.796875" style="1" hidden="1" customWidth="1"/>
    <col min="24" max="24" width="10.19921875" style="59" bestFit="1" customWidth="1"/>
    <col min="25" max="25" width="12.69921875" style="59" bestFit="1" customWidth="1"/>
    <col min="26" max="16384" width="9.296875" style="59"/>
  </cols>
  <sheetData>
    <row r="1" spans="1:30" s="1" customFormat="1" ht="37.5" customHeight="1" x14ac:dyDescent="0.3">
      <c r="A1"/>
      <c r="C1" s="2"/>
      <c r="E1" s="3"/>
      <c r="F1" s="3"/>
      <c r="H1" s="4"/>
      <c r="N1" s="60"/>
      <c r="P1" s="59"/>
      <c r="S1" s="50"/>
      <c r="X1" s="59"/>
      <c r="Y1" s="365"/>
      <c r="Z1" s="59"/>
      <c r="AA1" s="59"/>
      <c r="AB1" s="59"/>
      <c r="AC1" s="59"/>
      <c r="AD1" s="59"/>
    </row>
    <row r="2" spans="1:30" s="1" customFormat="1" ht="17.25" hidden="1" customHeight="1" x14ac:dyDescent="0.3">
      <c r="A2" s="375" t="s">
        <v>94</v>
      </c>
      <c r="C2" s="2"/>
      <c r="D2" s="59"/>
      <c r="E2" s="3"/>
      <c r="F2" s="3"/>
      <c r="G2" s="59"/>
      <c r="H2" s="4"/>
      <c r="N2" s="60"/>
      <c r="P2" s="365"/>
      <c r="S2" s="50"/>
      <c r="X2" s="59"/>
      <c r="Y2" s="59"/>
      <c r="Z2" s="59"/>
      <c r="AA2" s="59"/>
      <c r="AB2" s="59"/>
      <c r="AC2" s="59"/>
      <c r="AD2" s="59"/>
    </row>
    <row r="3" spans="1:30" s="1" customFormat="1" ht="13.5" customHeight="1" x14ac:dyDescent="0.25">
      <c r="A3" s="250" t="s">
        <v>213</v>
      </c>
      <c r="B3" s="23"/>
      <c r="C3" s="24"/>
      <c r="D3" s="392"/>
      <c r="E3" s="25"/>
      <c r="F3" s="25"/>
      <c r="G3" s="25"/>
      <c r="H3" s="25"/>
      <c r="I3" s="25"/>
      <c r="J3" s="25"/>
      <c r="K3" s="26"/>
      <c r="L3" s="26"/>
      <c r="M3" s="25"/>
      <c r="N3" s="61"/>
      <c r="O3" s="25"/>
      <c r="P3" s="25"/>
      <c r="Q3" s="25"/>
      <c r="R3" s="25"/>
      <c r="S3" s="27"/>
      <c r="T3" s="25"/>
      <c r="U3" s="25"/>
      <c r="V3" s="25"/>
      <c r="W3" s="25"/>
      <c r="X3" s="59"/>
      <c r="Y3" s="59"/>
      <c r="Z3" s="59"/>
      <c r="AA3" s="59"/>
      <c r="AB3" s="59"/>
      <c r="AC3" s="59"/>
      <c r="AD3" s="59"/>
    </row>
    <row r="4" spans="1:30" s="1" customFormat="1" x14ac:dyDescent="0.25">
      <c r="A4" s="68" t="s">
        <v>31</v>
      </c>
      <c r="B4" s="195"/>
      <c r="C4" s="28"/>
      <c r="D4" s="28"/>
      <c r="E4" s="28"/>
      <c r="F4" s="28"/>
      <c r="G4" s="28"/>
      <c r="H4" s="28"/>
      <c r="I4" s="28"/>
      <c r="J4" s="28"/>
      <c r="K4" s="28"/>
      <c r="L4" s="28"/>
      <c r="M4" s="28"/>
      <c r="N4" s="62"/>
      <c r="O4" s="25"/>
      <c r="P4" s="25"/>
      <c r="Q4" s="25"/>
      <c r="R4" s="25"/>
      <c r="S4" s="27"/>
      <c r="T4" s="25"/>
      <c r="U4" s="25"/>
      <c r="V4" s="25"/>
      <c r="W4" s="25"/>
      <c r="X4" s="59"/>
      <c r="Y4" s="59"/>
      <c r="Z4" s="59"/>
      <c r="AA4" s="59"/>
      <c r="AB4" s="59"/>
      <c r="AC4" s="59"/>
      <c r="AD4" s="59"/>
    </row>
    <row r="5" spans="1:30" s="1" customFormat="1" x14ac:dyDescent="0.25">
      <c r="A5" s="67" t="s">
        <v>127</v>
      </c>
      <c r="B5" s="29"/>
      <c r="C5" s="29"/>
      <c r="D5" s="29"/>
      <c r="E5" s="29"/>
      <c r="F5" s="29"/>
      <c r="G5" s="29"/>
      <c r="H5" s="29"/>
      <c r="I5" s="29"/>
      <c r="J5" s="29"/>
      <c r="K5" s="29"/>
      <c r="L5" s="29"/>
      <c r="M5" s="29"/>
      <c r="N5" s="62"/>
      <c r="O5" s="25"/>
      <c r="P5" s="25"/>
      <c r="Q5" s="25"/>
      <c r="R5" s="25"/>
      <c r="S5" s="27"/>
      <c r="T5" s="25"/>
      <c r="U5" s="25"/>
      <c r="V5" s="25"/>
      <c r="W5" s="25"/>
      <c r="X5" s="59"/>
      <c r="Y5" s="59"/>
      <c r="Z5" s="59"/>
      <c r="AA5" s="59"/>
      <c r="AB5" s="59"/>
      <c r="AC5" s="59"/>
      <c r="AD5" s="59"/>
    </row>
    <row r="6" spans="1:30" s="5" customFormat="1" x14ac:dyDescent="0.25">
      <c r="A6" s="130"/>
      <c r="B6" s="131"/>
      <c r="C6" s="132"/>
      <c r="D6" s="132"/>
      <c r="E6" s="187"/>
      <c r="F6" s="133"/>
      <c r="G6" s="133"/>
      <c r="H6" s="134"/>
      <c r="I6" s="134"/>
      <c r="J6" s="133"/>
      <c r="K6" s="133"/>
      <c r="L6" s="133" t="s">
        <v>0</v>
      </c>
      <c r="M6" s="135" t="s">
        <v>0</v>
      </c>
      <c r="N6" s="63"/>
      <c r="O6" s="468"/>
      <c r="P6" s="469"/>
      <c r="Q6" s="469"/>
      <c r="R6" s="470"/>
      <c r="S6" s="30"/>
      <c r="T6" s="453" t="s">
        <v>122</v>
      </c>
      <c r="U6" s="454"/>
      <c r="V6" s="454"/>
      <c r="W6" s="455"/>
      <c r="X6" s="128"/>
      <c r="Y6" s="128"/>
      <c r="Z6" s="128"/>
      <c r="AA6" s="128"/>
      <c r="AB6" s="128"/>
      <c r="AC6" s="128"/>
      <c r="AD6" s="128"/>
    </row>
    <row r="7" spans="1:30" s="5" customFormat="1" ht="13" x14ac:dyDescent="0.25">
      <c r="A7" s="136"/>
      <c r="B7" s="137"/>
      <c r="C7" s="138"/>
      <c r="D7" s="138"/>
      <c r="E7" s="188" t="s">
        <v>123</v>
      </c>
      <c r="F7" s="139" t="s">
        <v>77</v>
      </c>
      <c r="G7" s="139" t="s">
        <v>80</v>
      </c>
      <c r="H7" s="140"/>
      <c r="I7" s="140"/>
      <c r="J7" s="139" t="s">
        <v>40</v>
      </c>
      <c r="K7" s="139" t="s">
        <v>40</v>
      </c>
      <c r="L7" s="139" t="s">
        <v>68</v>
      </c>
      <c r="M7" s="141" t="s">
        <v>64</v>
      </c>
      <c r="N7" s="63"/>
      <c r="O7" s="201"/>
      <c r="P7" s="271"/>
      <c r="Q7" s="271"/>
      <c r="R7" s="202"/>
      <c r="S7" s="30"/>
      <c r="T7" s="196"/>
      <c r="U7" s="197"/>
      <c r="V7" s="197"/>
      <c r="W7" s="198"/>
      <c r="X7" s="128"/>
      <c r="Y7" s="128"/>
      <c r="Z7" s="128"/>
      <c r="AA7" s="128"/>
      <c r="AB7" s="128"/>
      <c r="AC7" s="128"/>
      <c r="AD7" s="128"/>
    </row>
    <row r="8" spans="1:30" s="5" customFormat="1" ht="14.25" customHeight="1" x14ac:dyDescent="0.25">
      <c r="A8" s="142"/>
      <c r="B8" s="137" t="s">
        <v>100</v>
      </c>
      <c r="C8" s="188" t="s">
        <v>83</v>
      </c>
      <c r="D8" s="188" t="s">
        <v>105</v>
      </c>
      <c r="E8" s="188" t="s">
        <v>35</v>
      </c>
      <c r="F8" s="188" t="s">
        <v>44</v>
      </c>
      <c r="G8" s="188" t="s">
        <v>44</v>
      </c>
      <c r="H8" s="140"/>
      <c r="I8" s="140"/>
      <c r="J8" s="139" t="s">
        <v>98</v>
      </c>
      <c r="K8" s="139" t="s">
        <v>14</v>
      </c>
      <c r="L8" s="139" t="s">
        <v>124</v>
      </c>
      <c r="M8" s="141" t="s">
        <v>124</v>
      </c>
      <c r="N8" s="63"/>
      <c r="O8" s="201"/>
      <c r="P8" s="271"/>
      <c r="Q8" s="271"/>
      <c r="R8" s="202"/>
      <c r="S8" s="30"/>
      <c r="T8" s="456">
        <v>2017</v>
      </c>
      <c r="U8" s="457"/>
      <c r="V8" s="457"/>
      <c r="W8" s="458"/>
      <c r="X8" s="128"/>
      <c r="Y8" s="128"/>
      <c r="Z8" s="128"/>
      <c r="AA8" s="128"/>
      <c r="AB8" s="128"/>
      <c r="AC8" s="128"/>
      <c r="AD8" s="128"/>
    </row>
    <row r="9" spans="1:30" s="5" customFormat="1" ht="13.5" customHeight="1" x14ac:dyDescent="0.25">
      <c r="A9" s="143" t="s">
        <v>72</v>
      </c>
      <c r="B9" s="144" t="s">
        <v>32</v>
      </c>
      <c r="C9" s="145" t="s">
        <v>91</v>
      </c>
      <c r="D9" s="145" t="s">
        <v>24</v>
      </c>
      <c r="E9" s="145" t="s">
        <v>76</v>
      </c>
      <c r="F9" s="146" t="s">
        <v>87</v>
      </c>
      <c r="G9" s="146" t="s">
        <v>87</v>
      </c>
      <c r="H9" s="147" t="s">
        <v>52</v>
      </c>
      <c r="I9" s="147" t="s">
        <v>112</v>
      </c>
      <c r="J9" s="145" t="s">
        <v>125</v>
      </c>
      <c r="K9" s="145" t="s">
        <v>126</v>
      </c>
      <c r="L9" s="146" t="s">
        <v>121</v>
      </c>
      <c r="M9" s="148" t="s">
        <v>121</v>
      </c>
      <c r="N9" s="101" t="s">
        <v>60</v>
      </c>
      <c r="O9" s="465" t="s">
        <v>198</v>
      </c>
      <c r="P9" s="466"/>
      <c r="Q9" s="466"/>
      <c r="R9" s="467"/>
      <c r="S9" s="30" t="s">
        <v>48</v>
      </c>
      <c r="T9" s="43" t="s">
        <v>96</v>
      </c>
      <c r="U9" s="44" t="s">
        <v>102</v>
      </c>
      <c r="V9" s="44" t="s">
        <v>27</v>
      </c>
      <c r="W9" s="45" t="s">
        <v>101</v>
      </c>
      <c r="X9" s="128"/>
      <c r="Y9" s="500"/>
      <c r="Z9" s="500"/>
      <c r="AA9" s="500"/>
      <c r="AB9" s="500"/>
      <c r="AC9" s="500"/>
      <c r="AD9" s="128"/>
    </row>
    <row r="10" spans="1:30" s="5" customFormat="1" ht="9" customHeight="1" x14ac:dyDescent="0.25">
      <c r="A10" s="49"/>
      <c r="B10" s="46"/>
      <c r="C10" s="31"/>
      <c r="D10" s="32"/>
      <c r="E10" s="31"/>
      <c r="F10" s="31"/>
      <c r="G10" s="31"/>
      <c r="H10" s="31"/>
      <c r="I10" s="31"/>
      <c r="J10" s="31"/>
      <c r="K10" s="31"/>
      <c r="L10" s="47"/>
      <c r="M10" s="48"/>
      <c r="N10" s="63"/>
      <c r="O10" s="462"/>
      <c r="P10" s="463"/>
      <c r="Q10" s="463"/>
      <c r="R10" s="464"/>
      <c r="S10" s="34"/>
      <c r="T10" s="33"/>
      <c r="U10" s="34"/>
      <c r="V10" s="34"/>
      <c r="W10" s="35"/>
      <c r="X10" s="128"/>
      <c r="Y10" s="128"/>
      <c r="Z10" s="128"/>
      <c r="AA10" s="128"/>
      <c r="AB10" s="128"/>
      <c r="AC10" s="128"/>
      <c r="AD10" s="128"/>
    </row>
    <row r="11" spans="1:30" s="5" customFormat="1" x14ac:dyDescent="0.25">
      <c r="A11" s="194" t="s">
        <v>186</v>
      </c>
      <c r="B11" s="149"/>
      <c r="C11" s="150"/>
      <c r="D11" s="151"/>
      <c r="E11" s="152"/>
      <c r="F11" s="151"/>
      <c r="G11" s="151"/>
      <c r="H11" s="151"/>
      <c r="I11" s="151"/>
      <c r="J11" s="151"/>
      <c r="K11" s="151"/>
      <c r="L11" s="153"/>
      <c r="M11" s="154"/>
      <c r="N11" s="64"/>
      <c r="O11" s="471"/>
      <c r="P11" s="472"/>
      <c r="Q11" s="472"/>
      <c r="R11" s="473"/>
      <c r="S11" s="36"/>
      <c r="T11" s="37"/>
      <c r="U11" s="38"/>
      <c r="V11" s="38"/>
      <c r="W11" s="39"/>
      <c r="X11" s="128"/>
      <c r="Y11" s="128"/>
      <c r="Z11" s="128"/>
      <c r="AA11" s="128"/>
      <c r="AB11" s="128"/>
      <c r="AC11" s="128"/>
      <c r="AD11" s="128"/>
    </row>
    <row r="12" spans="1:30" s="66" customFormat="1" ht="14.25" customHeight="1" x14ac:dyDescent="0.25">
      <c r="A12" s="163" t="s">
        <v>97</v>
      </c>
      <c r="B12" s="244" t="s">
        <v>136</v>
      </c>
      <c r="C12" s="165" t="s">
        <v>19</v>
      </c>
      <c r="D12" s="245" t="s">
        <v>137</v>
      </c>
      <c r="E12" s="165" t="s">
        <v>66</v>
      </c>
      <c r="F12" s="166">
        <v>12000</v>
      </c>
      <c r="G12" s="166">
        <v>40000</v>
      </c>
      <c r="H12" s="165" t="s">
        <v>66</v>
      </c>
      <c r="I12" s="167"/>
      <c r="J12" s="167"/>
      <c r="K12" s="167"/>
      <c r="L12" s="445"/>
      <c r="M12" s="168"/>
      <c r="N12" s="101"/>
      <c r="O12" s="459"/>
      <c r="P12" s="460"/>
      <c r="Q12" s="460"/>
      <c r="R12" s="461"/>
      <c r="S12" s="77"/>
      <c r="T12" s="95"/>
      <c r="U12" s="83"/>
      <c r="V12" s="83"/>
      <c r="W12" s="84"/>
      <c r="X12" s="128"/>
      <c r="Y12" s="128"/>
      <c r="Z12" s="128"/>
      <c r="AA12" s="128"/>
      <c r="AB12" s="128"/>
      <c r="AC12" s="128"/>
      <c r="AD12" s="128"/>
    </row>
    <row r="13" spans="1:30" s="66" customFormat="1" ht="14.25" customHeight="1" x14ac:dyDescent="0.25">
      <c r="A13" s="71" t="s">
        <v>10</v>
      </c>
      <c r="B13" s="230" t="s">
        <v>136</v>
      </c>
      <c r="C13" s="406" t="s">
        <v>19</v>
      </c>
      <c r="D13" s="410" t="s">
        <v>137</v>
      </c>
      <c r="E13" s="406" t="s">
        <v>66</v>
      </c>
      <c r="F13" s="407">
        <v>12000</v>
      </c>
      <c r="G13" s="407">
        <v>40000</v>
      </c>
      <c r="H13" s="406" t="s">
        <v>66</v>
      </c>
      <c r="I13" s="408"/>
      <c r="J13" s="408"/>
      <c r="K13" s="408"/>
      <c r="L13" s="409"/>
      <c r="M13" s="78"/>
      <c r="N13" s="101"/>
      <c r="O13" s="283"/>
      <c r="P13" s="358"/>
      <c r="Q13" s="358"/>
      <c r="R13" s="78"/>
      <c r="S13" s="77"/>
      <c r="T13" s="199"/>
      <c r="U13" s="77"/>
      <c r="V13" s="77"/>
      <c r="W13" s="93"/>
      <c r="X13" s="128"/>
      <c r="Y13" s="128"/>
      <c r="Z13" s="128"/>
      <c r="AA13" s="128"/>
      <c r="AB13" s="128"/>
      <c r="AC13" s="128"/>
      <c r="AD13" s="128"/>
    </row>
    <row r="14" spans="1:30" s="128" customFormat="1" ht="14.25" customHeight="1" x14ac:dyDescent="0.25">
      <c r="A14" s="425" t="s">
        <v>214</v>
      </c>
      <c r="B14" s="394" t="s">
        <v>199</v>
      </c>
      <c r="C14" s="165" t="s">
        <v>88</v>
      </c>
      <c r="D14" s="245" t="s">
        <v>137</v>
      </c>
      <c r="E14" s="165">
        <v>2019</v>
      </c>
      <c r="F14" s="166">
        <v>10000</v>
      </c>
      <c r="G14" s="166">
        <v>40000</v>
      </c>
      <c r="H14" s="379" t="s">
        <v>192</v>
      </c>
      <c r="I14" s="369" t="s">
        <v>187</v>
      </c>
      <c r="J14" s="369">
        <v>43669</v>
      </c>
      <c r="K14" s="369">
        <v>43788</v>
      </c>
      <c r="L14" s="262">
        <v>283000</v>
      </c>
      <c r="M14" s="426" t="s">
        <v>41</v>
      </c>
      <c r="N14" s="101"/>
      <c r="O14" s="282"/>
      <c r="P14" s="280"/>
      <c r="Q14" s="280"/>
      <c r="R14" s="168"/>
      <c r="S14" s="360"/>
      <c r="T14" s="359"/>
      <c r="U14" s="360"/>
      <c r="V14" s="360"/>
      <c r="W14" s="361"/>
      <c r="Y14" s="400"/>
    </row>
    <row r="15" spans="1:30" s="400" customFormat="1" ht="14.25" customHeight="1" x14ac:dyDescent="0.25">
      <c r="A15" s="425"/>
      <c r="B15" s="394" t="s">
        <v>199</v>
      </c>
      <c r="C15" s="165"/>
      <c r="D15" s="245"/>
      <c r="E15" s="165"/>
      <c r="F15" s="166"/>
      <c r="G15" s="166"/>
      <c r="H15" s="379" t="s">
        <v>192</v>
      </c>
      <c r="I15" s="369" t="s">
        <v>187</v>
      </c>
      <c r="J15" s="369">
        <f>K14</f>
        <v>43788</v>
      </c>
      <c r="K15" s="369">
        <v>43970</v>
      </c>
      <c r="L15" s="262">
        <v>293000</v>
      </c>
      <c r="M15" s="429">
        <f>L14</f>
        <v>283000</v>
      </c>
      <c r="N15" s="101"/>
      <c r="O15" s="282"/>
      <c r="P15" s="280"/>
      <c r="Q15" s="280"/>
      <c r="R15" s="168"/>
      <c r="S15" s="409"/>
      <c r="T15" s="359"/>
      <c r="U15" s="409"/>
      <c r="V15" s="409"/>
      <c r="W15" s="411"/>
    </row>
    <row r="16" spans="1:30" s="66" customFormat="1" x14ac:dyDescent="0.25">
      <c r="A16" s="194" t="s">
        <v>205</v>
      </c>
      <c r="B16" s="155"/>
      <c r="C16" s="156"/>
      <c r="D16" s="157"/>
      <c r="E16" s="158"/>
      <c r="F16" s="157"/>
      <c r="G16" s="157"/>
      <c r="H16" s="157"/>
      <c r="I16" s="157"/>
      <c r="J16" s="159"/>
      <c r="K16" s="159"/>
      <c r="L16" s="160"/>
      <c r="M16" s="161"/>
      <c r="N16" s="79"/>
      <c r="O16" s="471"/>
      <c r="P16" s="472"/>
      <c r="Q16" s="472"/>
      <c r="R16" s="473"/>
      <c r="S16" s="117"/>
      <c r="T16" s="40"/>
      <c r="U16" s="41"/>
      <c r="V16" s="41"/>
      <c r="W16" s="42"/>
      <c r="X16" s="400"/>
      <c r="Y16" s="400"/>
      <c r="Z16" s="128"/>
      <c r="AA16" s="128"/>
      <c r="AB16" s="128"/>
      <c r="AC16" s="128"/>
      <c r="AD16" s="128"/>
    </row>
    <row r="17" spans="1:30" s="128" customFormat="1" x14ac:dyDescent="0.25">
      <c r="A17" s="71" t="s">
        <v>103</v>
      </c>
      <c r="B17" s="230" t="s">
        <v>135</v>
      </c>
      <c r="C17" s="406" t="s">
        <v>19</v>
      </c>
      <c r="D17" s="410" t="s">
        <v>137</v>
      </c>
      <c r="E17" s="406">
        <v>2018</v>
      </c>
      <c r="F17" s="407">
        <v>12000</v>
      </c>
      <c r="G17" s="407">
        <v>40000</v>
      </c>
      <c r="H17" s="406" t="s">
        <v>93</v>
      </c>
      <c r="I17" s="408" t="s">
        <v>36</v>
      </c>
      <c r="J17" s="408">
        <v>43373</v>
      </c>
      <c r="K17" s="408">
        <v>46802</v>
      </c>
      <c r="L17" s="409">
        <v>477000</v>
      </c>
      <c r="M17" s="78">
        <v>0</v>
      </c>
      <c r="N17" s="79"/>
      <c r="O17" s="283"/>
      <c r="P17" s="320"/>
      <c r="Q17" s="320"/>
      <c r="R17" s="78"/>
      <c r="S17" s="117"/>
      <c r="T17" s="40"/>
      <c r="U17" s="41"/>
      <c r="V17" s="41"/>
      <c r="W17" s="42"/>
      <c r="X17" s="400"/>
      <c r="Y17" s="400"/>
    </row>
    <row r="18" spans="1:30" s="66" customFormat="1" x14ac:dyDescent="0.25">
      <c r="A18" s="163" t="s">
        <v>25</v>
      </c>
      <c r="B18" s="185" t="s">
        <v>135</v>
      </c>
      <c r="C18" s="165" t="s">
        <v>19</v>
      </c>
      <c r="D18" s="245" t="s">
        <v>137</v>
      </c>
      <c r="E18" s="165">
        <v>2017</v>
      </c>
      <c r="F18" s="166">
        <v>12000</v>
      </c>
      <c r="G18" s="166">
        <v>40000</v>
      </c>
      <c r="H18" s="165" t="s">
        <v>93</v>
      </c>
      <c r="I18" s="167" t="s">
        <v>36</v>
      </c>
      <c r="J18" s="167">
        <v>43029</v>
      </c>
      <c r="K18" s="167">
        <v>46690</v>
      </c>
      <c r="L18" s="445">
        <v>477000</v>
      </c>
      <c r="M18" s="168" t="s">
        <v>41</v>
      </c>
      <c r="N18" s="79"/>
      <c r="O18" s="282"/>
      <c r="P18" s="280"/>
      <c r="Q18" s="280"/>
      <c r="R18" s="168"/>
      <c r="S18" s="81"/>
      <c r="T18" s="80"/>
      <c r="U18" s="81"/>
      <c r="V18" s="81"/>
      <c r="W18" s="82"/>
      <c r="X18" s="400"/>
      <c r="Y18" s="400"/>
      <c r="Z18" s="128"/>
      <c r="AA18" s="128"/>
      <c r="AB18" s="70"/>
      <c r="AC18" s="70"/>
      <c r="AD18" s="128"/>
    </row>
    <row r="19" spans="1:30" s="128" customFormat="1" x14ac:dyDescent="0.25">
      <c r="A19" s="424" t="s">
        <v>23</v>
      </c>
      <c r="B19" s="381" t="s">
        <v>28</v>
      </c>
      <c r="C19" s="382" t="s">
        <v>19</v>
      </c>
      <c r="D19" s="383" t="s">
        <v>137</v>
      </c>
      <c r="E19" s="382">
        <v>2016</v>
      </c>
      <c r="F19" s="384">
        <v>12000</v>
      </c>
      <c r="G19" s="384">
        <v>40000</v>
      </c>
      <c r="H19" s="382" t="s">
        <v>93</v>
      </c>
      <c r="I19" s="385" t="s">
        <v>67</v>
      </c>
      <c r="J19" s="385">
        <v>42735</v>
      </c>
      <c r="K19" s="385">
        <v>44561</v>
      </c>
      <c r="L19" s="423">
        <v>582000</v>
      </c>
      <c r="M19" s="386" t="s">
        <v>41</v>
      </c>
      <c r="N19" s="79"/>
      <c r="O19" s="283"/>
      <c r="P19" s="320"/>
      <c r="Q19" s="320"/>
      <c r="R19" s="78"/>
      <c r="S19" s="81"/>
      <c r="T19" s="80"/>
      <c r="U19" s="81"/>
      <c r="V19" s="81"/>
      <c r="W19" s="82"/>
      <c r="X19" s="400"/>
      <c r="Y19" s="400"/>
      <c r="AB19" s="70"/>
      <c r="AC19" s="70"/>
    </row>
    <row r="20" spans="1:30" s="66" customFormat="1" x14ac:dyDescent="0.25">
      <c r="A20" s="421" t="s">
        <v>50</v>
      </c>
      <c r="B20" s="244" t="s">
        <v>135</v>
      </c>
      <c r="C20" s="165" t="s">
        <v>19</v>
      </c>
      <c r="D20" s="245" t="s">
        <v>137</v>
      </c>
      <c r="E20" s="165">
        <v>2016</v>
      </c>
      <c r="F20" s="166">
        <v>12000</v>
      </c>
      <c r="G20" s="166">
        <v>40000</v>
      </c>
      <c r="H20" s="165" t="s">
        <v>93</v>
      </c>
      <c r="I20" s="165" t="s">
        <v>36</v>
      </c>
      <c r="J20" s="167">
        <v>42583</v>
      </c>
      <c r="K20" s="167">
        <v>46143</v>
      </c>
      <c r="L20" s="445">
        <v>473000</v>
      </c>
      <c r="M20" s="168" t="s">
        <v>41</v>
      </c>
      <c r="N20" s="79"/>
      <c r="O20" s="325"/>
      <c r="P20" s="326"/>
      <c r="Q20" s="326"/>
      <c r="R20" s="327"/>
      <c r="S20" s="81"/>
      <c r="T20" s="85"/>
      <c r="U20" s="86"/>
      <c r="V20" s="86"/>
      <c r="W20" s="87"/>
      <c r="X20" s="400"/>
      <c r="Y20" s="400"/>
      <c r="Z20" s="128"/>
      <c r="AA20" s="128"/>
      <c r="AB20" s="128"/>
      <c r="AC20" s="128"/>
      <c r="AD20" s="128"/>
    </row>
    <row r="21" spans="1:30" s="66" customFormat="1" x14ac:dyDescent="0.25">
      <c r="A21" s="71" t="s">
        <v>16</v>
      </c>
      <c r="B21" s="230" t="s">
        <v>135</v>
      </c>
      <c r="C21" s="406" t="s">
        <v>19</v>
      </c>
      <c r="D21" s="410" t="s">
        <v>137</v>
      </c>
      <c r="E21" s="406">
        <v>2016</v>
      </c>
      <c r="F21" s="407">
        <v>12000</v>
      </c>
      <c r="G21" s="407">
        <v>40000</v>
      </c>
      <c r="H21" s="406" t="s">
        <v>93</v>
      </c>
      <c r="I21" s="408" t="s">
        <v>36</v>
      </c>
      <c r="J21" s="408">
        <v>42552</v>
      </c>
      <c r="K21" s="408">
        <v>46081</v>
      </c>
      <c r="L21" s="409">
        <v>474000</v>
      </c>
      <c r="M21" s="78" t="s">
        <v>41</v>
      </c>
      <c r="N21" s="89"/>
      <c r="O21" s="284"/>
      <c r="P21" s="281"/>
      <c r="Q21" s="281"/>
      <c r="R21" s="88"/>
      <c r="S21" s="91"/>
      <c r="T21" s="90"/>
      <c r="U21" s="91"/>
      <c r="V21" s="91"/>
      <c r="W21" s="92"/>
      <c r="X21" s="400"/>
      <c r="Y21" s="400"/>
      <c r="Z21" s="128"/>
      <c r="AA21" s="128"/>
      <c r="AB21" s="128"/>
      <c r="AC21" s="128"/>
      <c r="AD21" s="128"/>
    </row>
    <row r="22" spans="1:30" s="66" customFormat="1" ht="12.75" customHeight="1" x14ac:dyDescent="0.25">
      <c r="A22" s="373" t="s">
        <v>46</v>
      </c>
      <c r="B22" s="252" t="s">
        <v>134</v>
      </c>
      <c r="C22" s="165" t="s">
        <v>19</v>
      </c>
      <c r="D22" s="245" t="s">
        <v>137</v>
      </c>
      <c r="E22" s="165">
        <v>2014</v>
      </c>
      <c r="F22" s="166">
        <v>12000</v>
      </c>
      <c r="G22" s="166">
        <v>0</v>
      </c>
      <c r="H22" s="165" t="s">
        <v>93</v>
      </c>
      <c r="I22" s="165" t="s">
        <v>153</v>
      </c>
      <c r="J22" s="167">
        <v>43132</v>
      </c>
      <c r="K22" s="369">
        <v>43511</v>
      </c>
      <c r="L22" s="445" t="s">
        <v>57</v>
      </c>
      <c r="M22" s="446" t="s">
        <v>41</v>
      </c>
      <c r="N22" s="89"/>
      <c r="O22" s="285"/>
      <c r="P22" s="262"/>
      <c r="Q22" s="262"/>
      <c r="R22" s="263"/>
      <c r="S22" s="91"/>
      <c r="T22" s="85"/>
      <c r="U22" s="86"/>
      <c r="V22" s="86"/>
      <c r="W22" s="87"/>
      <c r="X22" s="400"/>
      <c r="Y22" s="400"/>
      <c r="Z22" s="128"/>
      <c r="AA22" s="128"/>
      <c r="AB22" s="128"/>
      <c r="AC22" s="128"/>
      <c r="AD22" s="128"/>
    </row>
    <row r="23" spans="1:30" s="400" customFormat="1" ht="12.75" customHeight="1" x14ac:dyDescent="0.25">
      <c r="A23" s="373"/>
      <c r="B23" s="394"/>
      <c r="C23" s="165"/>
      <c r="D23" s="245"/>
      <c r="E23" s="165"/>
      <c r="F23" s="166"/>
      <c r="G23" s="166"/>
      <c r="H23" s="379" t="s">
        <v>195</v>
      </c>
      <c r="I23" s="379" t="s">
        <v>57</v>
      </c>
      <c r="J23" s="369">
        <v>43541</v>
      </c>
      <c r="K23" s="369">
        <v>43607</v>
      </c>
      <c r="L23" s="262" t="s">
        <v>57</v>
      </c>
      <c r="M23" s="263" t="s">
        <v>41</v>
      </c>
      <c r="N23" s="89"/>
      <c r="O23" s="285"/>
      <c r="P23" s="262"/>
      <c r="Q23" s="262"/>
      <c r="R23" s="263"/>
      <c r="S23" s="91"/>
      <c r="T23" s="85"/>
      <c r="U23" s="86"/>
      <c r="V23" s="86"/>
      <c r="W23" s="87"/>
    </row>
    <row r="24" spans="1:30" s="66" customFormat="1" x14ac:dyDescent="0.25">
      <c r="A24" s="422" t="s">
        <v>13</v>
      </c>
      <c r="B24" s="230" t="s">
        <v>135</v>
      </c>
      <c r="C24" s="406" t="s">
        <v>19</v>
      </c>
      <c r="D24" s="410" t="s">
        <v>137</v>
      </c>
      <c r="E24" s="406">
        <v>2014</v>
      </c>
      <c r="F24" s="407">
        <v>12000</v>
      </c>
      <c r="G24" s="407">
        <v>40000</v>
      </c>
      <c r="H24" s="404" t="s">
        <v>195</v>
      </c>
      <c r="I24" s="406" t="s">
        <v>86</v>
      </c>
      <c r="J24" s="405">
        <v>43390</v>
      </c>
      <c r="K24" s="405">
        <v>43465</v>
      </c>
      <c r="L24" s="409" t="s">
        <v>57</v>
      </c>
      <c r="M24" s="411" t="s">
        <v>57</v>
      </c>
      <c r="N24" s="89"/>
      <c r="O24" s="321"/>
      <c r="P24" s="322"/>
      <c r="Q24" s="322"/>
      <c r="R24" s="323"/>
      <c r="S24" s="91"/>
      <c r="T24" s="90"/>
      <c r="U24" s="91"/>
      <c r="V24" s="91"/>
      <c r="W24" s="92"/>
      <c r="X24" s="400"/>
      <c r="Y24" s="400"/>
      <c r="Z24" s="128"/>
      <c r="AA24" s="128"/>
      <c r="AB24" s="128"/>
      <c r="AC24" s="128"/>
      <c r="AD24" s="128"/>
    </row>
    <row r="25" spans="1:30" s="400" customFormat="1" x14ac:dyDescent="0.25">
      <c r="A25" s="129"/>
      <c r="B25" s="230" t="s">
        <v>135</v>
      </c>
      <c r="C25" s="406"/>
      <c r="D25" s="410"/>
      <c r="E25" s="406"/>
      <c r="F25" s="407"/>
      <c r="G25" s="407"/>
      <c r="H25" s="406" t="s">
        <v>93</v>
      </c>
      <c r="I25" s="406" t="s">
        <v>86</v>
      </c>
      <c r="J25" s="405">
        <f>K24</f>
        <v>43465</v>
      </c>
      <c r="K25" s="405">
        <v>43677</v>
      </c>
      <c r="L25" s="409" t="s">
        <v>57</v>
      </c>
      <c r="M25" s="411" t="s">
        <v>57</v>
      </c>
      <c r="N25" s="89"/>
      <c r="O25" s="321"/>
      <c r="P25" s="387"/>
      <c r="Q25" s="387"/>
      <c r="R25" s="388"/>
      <c r="S25" s="91"/>
      <c r="T25" s="90"/>
      <c r="U25" s="91"/>
      <c r="V25" s="91"/>
      <c r="W25" s="92"/>
    </row>
    <row r="26" spans="1:30" s="400" customFormat="1" x14ac:dyDescent="0.25">
      <c r="A26" s="129"/>
      <c r="B26" s="230" t="s">
        <v>135</v>
      </c>
      <c r="C26" s="406"/>
      <c r="D26" s="410"/>
      <c r="E26" s="406"/>
      <c r="F26" s="407"/>
      <c r="G26" s="407"/>
      <c r="H26" s="404" t="s">
        <v>195</v>
      </c>
      <c r="I26" s="406" t="s">
        <v>86</v>
      </c>
      <c r="J26" s="405">
        <f>K25</f>
        <v>43677</v>
      </c>
      <c r="K26" s="405">
        <v>43951</v>
      </c>
      <c r="L26" s="409" t="s">
        <v>57</v>
      </c>
      <c r="M26" s="411" t="s">
        <v>57</v>
      </c>
      <c r="N26" s="89"/>
      <c r="O26" s="321"/>
      <c r="P26" s="387"/>
      <c r="Q26" s="387"/>
      <c r="R26" s="388"/>
      <c r="S26" s="91"/>
      <c r="T26" s="90"/>
      <c r="U26" s="91"/>
      <c r="V26" s="91"/>
      <c r="W26" s="92"/>
    </row>
    <row r="27" spans="1:30" s="128" customFormat="1" x14ac:dyDescent="0.25">
      <c r="A27" s="169" t="s">
        <v>21</v>
      </c>
      <c r="B27" s="164"/>
      <c r="C27" s="165" t="s">
        <v>19</v>
      </c>
      <c r="D27" s="245" t="s">
        <v>137</v>
      </c>
      <c r="E27" s="171">
        <v>2011</v>
      </c>
      <c r="F27" s="166">
        <v>12000</v>
      </c>
      <c r="G27" s="166">
        <v>40000</v>
      </c>
      <c r="H27" s="165"/>
      <c r="I27" s="165"/>
      <c r="J27" s="167"/>
      <c r="K27" s="167" t="s">
        <v>75</v>
      </c>
      <c r="L27" s="445"/>
      <c r="M27" s="446"/>
      <c r="N27" s="94"/>
      <c r="O27" s="325"/>
      <c r="P27" s="326"/>
      <c r="Q27" s="326"/>
      <c r="R27" s="327"/>
      <c r="S27" s="91"/>
      <c r="T27" s="90"/>
      <c r="U27" s="91"/>
      <c r="V27" s="91"/>
      <c r="W27" s="92"/>
      <c r="X27" s="400"/>
      <c r="Y27" s="400"/>
    </row>
    <row r="28" spans="1:30" s="128" customFormat="1" x14ac:dyDescent="0.25">
      <c r="A28" s="374" t="s">
        <v>79</v>
      </c>
      <c r="B28" s="230" t="s">
        <v>28</v>
      </c>
      <c r="C28" s="406" t="s">
        <v>19</v>
      </c>
      <c r="D28" s="410" t="s">
        <v>137</v>
      </c>
      <c r="E28" s="97">
        <v>2010</v>
      </c>
      <c r="F28" s="407">
        <v>12000</v>
      </c>
      <c r="G28" s="407">
        <v>40000</v>
      </c>
      <c r="H28" s="406" t="s">
        <v>93</v>
      </c>
      <c r="I28" s="406" t="s">
        <v>67</v>
      </c>
      <c r="J28" s="408">
        <v>42093</v>
      </c>
      <c r="K28" s="408">
        <v>43921</v>
      </c>
      <c r="L28" s="387">
        <v>564000</v>
      </c>
      <c r="M28" s="411">
        <v>571000</v>
      </c>
      <c r="N28" s="94"/>
      <c r="O28" s="328"/>
      <c r="P28" s="329"/>
      <c r="Q28" s="329"/>
      <c r="R28" s="330"/>
      <c r="S28" s="91"/>
      <c r="T28" s="90"/>
      <c r="U28" s="91"/>
      <c r="V28" s="91"/>
      <c r="W28" s="92"/>
      <c r="X28" s="400"/>
      <c r="Y28" s="400"/>
    </row>
    <row r="29" spans="1:30" s="400" customFormat="1" x14ac:dyDescent="0.25">
      <c r="A29" s="163" t="s">
        <v>5</v>
      </c>
      <c r="B29" s="252" t="s">
        <v>134</v>
      </c>
      <c r="C29" s="165" t="s">
        <v>19</v>
      </c>
      <c r="D29" s="245" t="s">
        <v>137</v>
      </c>
      <c r="E29" s="165">
        <v>2010</v>
      </c>
      <c r="F29" s="166">
        <v>12000</v>
      </c>
      <c r="G29" s="166">
        <v>40000</v>
      </c>
      <c r="H29" s="167" t="s">
        <v>159</v>
      </c>
      <c r="I29" s="165" t="s">
        <v>158</v>
      </c>
      <c r="J29" s="167">
        <v>43221</v>
      </c>
      <c r="K29" s="173">
        <v>43465</v>
      </c>
      <c r="L29" s="445" t="s">
        <v>57</v>
      </c>
      <c r="M29" s="446" t="s">
        <v>41</v>
      </c>
      <c r="N29" s="94"/>
      <c r="O29" s="285"/>
      <c r="P29" s="262"/>
      <c r="Q29" s="262"/>
      <c r="R29" s="263"/>
      <c r="S29" s="91"/>
      <c r="T29" s="318"/>
      <c r="U29" s="170"/>
      <c r="V29" s="170"/>
      <c r="W29" s="319"/>
      <c r="Z29" s="128"/>
      <c r="AA29" s="128"/>
      <c r="AB29" s="128"/>
      <c r="AC29" s="128"/>
      <c r="AD29" s="128"/>
    </row>
    <row r="30" spans="1:30" s="400" customFormat="1" x14ac:dyDescent="0.25">
      <c r="A30" s="354" t="s">
        <v>99</v>
      </c>
      <c r="B30" s="72"/>
      <c r="C30" s="406" t="s">
        <v>19</v>
      </c>
      <c r="D30" s="410" t="s">
        <v>137</v>
      </c>
      <c r="E30" s="406">
        <v>2010</v>
      </c>
      <c r="F30" s="407">
        <v>12000</v>
      </c>
      <c r="G30" s="407">
        <v>35000</v>
      </c>
      <c r="H30" s="404"/>
      <c r="I30" s="404"/>
      <c r="J30" s="393"/>
      <c r="K30" s="420" t="s">
        <v>204</v>
      </c>
      <c r="L30" s="387"/>
      <c r="M30" s="388"/>
      <c r="N30" s="94"/>
      <c r="O30" s="321"/>
      <c r="P30" s="322"/>
      <c r="Q30" s="322"/>
      <c r="R30" s="323"/>
      <c r="S30" s="91"/>
      <c r="T30" s="90"/>
      <c r="U30" s="91"/>
      <c r="V30" s="91"/>
      <c r="W30" s="92"/>
      <c r="Z30" s="128"/>
      <c r="AA30" s="128"/>
      <c r="AB30" s="128"/>
      <c r="AC30" s="128"/>
      <c r="AD30" s="128"/>
    </row>
    <row r="31" spans="1:30" s="400" customFormat="1" x14ac:dyDescent="0.25">
      <c r="A31" s="354"/>
      <c r="B31" s="72"/>
      <c r="C31" s="406"/>
      <c r="D31" s="410"/>
      <c r="E31" s="406"/>
      <c r="F31" s="407"/>
      <c r="G31" s="407"/>
      <c r="H31" s="404" t="s">
        <v>196</v>
      </c>
      <c r="I31" s="404" t="s">
        <v>197</v>
      </c>
      <c r="J31" s="393">
        <v>43497</v>
      </c>
      <c r="K31" s="420">
        <v>43641</v>
      </c>
      <c r="L31" s="387" t="s">
        <v>57</v>
      </c>
      <c r="M31" s="388" t="s">
        <v>41</v>
      </c>
      <c r="N31" s="94"/>
      <c r="O31" s="321"/>
      <c r="P31" s="387"/>
      <c r="Q31" s="387"/>
      <c r="R31" s="388"/>
      <c r="S31" s="91"/>
      <c r="T31" s="90"/>
      <c r="U31" s="91"/>
      <c r="V31" s="91"/>
      <c r="W31" s="92"/>
    </row>
    <row r="32" spans="1:30" s="400" customFormat="1" x14ac:dyDescent="0.25">
      <c r="A32" s="184" t="s">
        <v>34</v>
      </c>
      <c r="B32" s="252"/>
      <c r="C32" s="165" t="s">
        <v>19</v>
      </c>
      <c r="D32" s="245" t="s">
        <v>137</v>
      </c>
      <c r="E32" s="165">
        <v>2010</v>
      </c>
      <c r="F32" s="166">
        <v>7500</v>
      </c>
      <c r="G32" s="166">
        <v>40000</v>
      </c>
      <c r="H32" s="165"/>
      <c r="I32" s="165"/>
      <c r="J32" s="173"/>
      <c r="K32" s="167" t="s">
        <v>162</v>
      </c>
      <c r="L32" s="445"/>
      <c r="M32" s="446"/>
      <c r="N32" s="94"/>
      <c r="O32" s="325"/>
      <c r="P32" s="326"/>
      <c r="Q32" s="326"/>
      <c r="R32" s="327"/>
      <c r="S32" s="91"/>
      <c r="T32" s="90"/>
      <c r="U32" s="91"/>
      <c r="V32" s="91"/>
      <c r="W32" s="92"/>
      <c r="Z32" s="128"/>
      <c r="AA32" s="128"/>
      <c r="AB32" s="128"/>
      <c r="AC32" s="128"/>
      <c r="AD32" s="128"/>
    </row>
    <row r="33" spans="1:30" s="400" customFormat="1" ht="14.25" customHeight="1" x14ac:dyDescent="0.25">
      <c r="A33" s="272" t="s">
        <v>81</v>
      </c>
      <c r="B33" s="273"/>
      <c r="C33" s="274" t="s">
        <v>19</v>
      </c>
      <c r="D33" s="265" t="s">
        <v>137</v>
      </c>
      <c r="E33" s="274">
        <v>2009</v>
      </c>
      <c r="F33" s="275">
        <v>12000</v>
      </c>
      <c r="G33" s="275">
        <v>40000</v>
      </c>
      <c r="H33" s="274"/>
      <c r="I33" s="274"/>
      <c r="J33" s="276"/>
      <c r="K33" s="276" t="s">
        <v>62</v>
      </c>
      <c r="L33" s="277"/>
      <c r="M33" s="278"/>
      <c r="N33" s="94"/>
      <c r="O33" s="359"/>
      <c r="P33" s="360"/>
      <c r="Q33" s="360"/>
      <c r="R33" s="361"/>
      <c r="S33" s="409"/>
      <c r="T33" s="95"/>
      <c r="U33" s="83"/>
      <c r="V33" s="83"/>
      <c r="W33" s="84"/>
      <c r="Z33" s="128"/>
      <c r="AA33" s="128"/>
      <c r="AB33" s="128"/>
      <c r="AC33" s="128"/>
      <c r="AD33" s="128"/>
    </row>
    <row r="34" spans="1:30" s="400" customFormat="1" ht="15" customHeight="1" x14ac:dyDescent="0.25">
      <c r="A34" s="169" t="s">
        <v>120</v>
      </c>
      <c r="B34" s="180"/>
      <c r="C34" s="165" t="s">
        <v>19</v>
      </c>
      <c r="D34" s="245" t="s">
        <v>137</v>
      </c>
      <c r="E34" s="171">
        <v>2009</v>
      </c>
      <c r="F34" s="166">
        <v>12000</v>
      </c>
      <c r="G34" s="166">
        <v>40000</v>
      </c>
      <c r="H34" s="165"/>
      <c r="I34" s="165"/>
      <c r="J34" s="167"/>
      <c r="K34" s="167" t="s">
        <v>154</v>
      </c>
      <c r="L34" s="445"/>
      <c r="M34" s="446"/>
      <c r="N34" s="94"/>
      <c r="O34" s="325"/>
      <c r="P34" s="326"/>
      <c r="Q34" s="326"/>
      <c r="R34" s="327"/>
      <c r="S34" s="409"/>
      <c r="T34" s="95"/>
      <c r="U34" s="83"/>
      <c r="V34" s="83"/>
      <c r="W34" s="84"/>
      <c r="Z34" s="128"/>
      <c r="AA34" s="128"/>
      <c r="AB34" s="128"/>
      <c r="AC34" s="128"/>
      <c r="AD34" s="128"/>
    </row>
    <row r="35" spans="1:30" ht="14.25" customHeight="1" x14ac:dyDescent="0.25">
      <c r="A35" s="354" t="s">
        <v>59</v>
      </c>
      <c r="B35" s="230" t="s">
        <v>208</v>
      </c>
      <c r="C35" s="406" t="s">
        <v>19</v>
      </c>
      <c r="D35" s="410" t="s">
        <v>137</v>
      </c>
      <c r="E35" s="406">
        <v>2009</v>
      </c>
      <c r="F35" s="407">
        <v>12000</v>
      </c>
      <c r="G35" s="407">
        <v>37500</v>
      </c>
      <c r="H35" s="98" t="s">
        <v>108</v>
      </c>
      <c r="I35" s="406" t="s">
        <v>45</v>
      </c>
      <c r="J35" s="393">
        <v>43371</v>
      </c>
      <c r="K35" s="393">
        <v>43524</v>
      </c>
      <c r="L35" s="387">
        <v>270000</v>
      </c>
      <c r="M35" s="388">
        <v>484000</v>
      </c>
      <c r="N35" s="94"/>
      <c r="O35" s="395"/>
      <c r="P35" s="329"/>
      <c r="Q35" s="329"/>
      <c r="R35" s="330"/>
      <c r="S35" s="409"/>
      <c r="T35" s="302"/>
      <c r="U35" s="303"/>
      <c r="V35" s="303"/>
      <c r="W35" s="304"/>
      <c r="X35" s="400"/>
      <c r="Y35" s="400"/>
    </row>
    <row r="36" spans="1:30" ht="14.25" customHeight="1" x14ac:dyDescent="0.25">
      <c r="A36" s="354"/>
      <c r="B36" s="230" t="s">
        <v>208</v>
      </c>
      <c r="C36" s="406"/>
      <c r="D36" s="410"/>
      <c r="E36" s="406"/>
      <c r="F36" s="407"/>
      <c r="G36" s="407"/>
      <c r="H36" s="98" t="s">
        <v>108</v>
      </c>
      <c r="I36" s="406" t="s">
        <v>45</v>
      </c>
      <c r="J36" s="393">
        <v>43552</v>
      </c>
      <c r="K36" s="393">
        <v>43887</v>
      </c>
      <c r="L36" s="387">
        <v>298000</v>
      </c>
      <c r="M36" s="388">
        <f>L35</f>
        <v>270000</v>
      </c>
      <c r="N36" s="94"/>
      <c r="O36" s="395"/>
      <c r="P36" s="409"/>
      <c r="Q36" s="409"/>
      <c r="R36" s="411"/>
      <c r="S36" s="409"/>
      <c r="T36" s="359"/>
      <c r="U36" s="409"/>
      <c r="V36" s="409"/>
      <c r="W36" s="411"/>
      <c r="X36" s="400"/>
      <c r="Y36" s="400"/>
    </row>
    <row r="37" spans="1:30" ht="14.25" customHeight="1" x14ac:dyDescent="0.25">
      <c r="A37" s="354"/>
      <c r="B37" s="230" t="s">
        <v>208</v>
      </c>
      <c r="C37" s="406"/>
      <c r="D37" s="410"/>
      <c r="E37" s="406"/>
      <c r="F37" s="407"/>
      <c r="G37" s="407"/>
      <c r="H37" s="98" t="s">
        <v>108</v>
      </c>
      <c r="I37" s="406" t="s">
        <v>45</v>
      </c>
      <c r="J37" s="393">
        <v>43891</v>
      </c>
      <c r="K37" s="393">
        <v>44255</v>
      </c>
      <c r="L37" s="387">
        <v>307000</v>
      </c>
      <c r="M37" s="388">
        <f>L36</f>
        <v>298000</v>
      </c>
      <c r="N37" s="94"/>
      <c r="O37" s="395"/>
      <c r="P37" s="409"/>
      <c r="Q37" s="409"/>
      <c r="R37" s="411"/>
      <c r="S37" s="409"/>
      <c r="T37" s="359"/>
      <c r="U37" s="409"/>
      <c r="V37" s="409"/>
      <c r="W37" s="411"/>
      <c r="X37" s="400"/>
      <c r="Y37" s="400"/>
    </row>
    <row r="38" spans="1:30" ht="14.25" customHeight="1" x14ac:dyDescent="0.25">
      <c r="A38" s="354"/>
      <c r="B38" s="230" t="s">
        <v>208</v>
      </c>
      <c r="C38" s="406"/>
      <c r="D38" s="410"/>
      <c r="E38" s="406"/>
      <c r="F38" s="407"/>
      <c r="G38" s="407"/>
      <c r="H38" s="98" t="s">
        <v>108</v>
      </c>
      <c r="I38" s="406" t="s">
        <v>45</v>
      </c>
      <c r="J38" s="393">
        <v>44269</v>
      </c>
      <c r="K38" s="393">
        <v>44469</v>
      </c>
      <c r="L38" s="387">
        <v>316000</v>
      </c>
      <c r="M38" s="388">
        <f t="shared" ref="M38" si="0">L37</f>
        <v>307000</v>
      </c>
      <c r="N38" s="94"/>
      <c r="O38" s="395"/>
      <c r="P38" s="409"/>
      <c r="Q38" s="409"/>
      <c r="R38" s="411"/>
      <c r="S38" s="409"/>
      <c r="T38" s="359"/>
      <c r="U38" s="409"/>
      <c r="V38" s="409"/>
      <c r="W38" s="411"/>
      <c r="X38" s="400"/>
      <c r="Y38" s="400"/>
    </row>
    <row r="39" spans="1:30" s="400" customFormat="1" ht="14.25" customHeight="1" x14ac:dyDescent="0.25">
      <c r="A39" s="169" t="s">
        <v>78</v>
      </c>
      <c r="B39" s="180"/>
      <c r="C39" s="165" t="s">
        <v>19</v>
      </c>
      <c r="D39" s="245" t="s">
        <v>137</v>
      </c>
      <c r="E39" s="165">
        <v>2009</v>
      </c>
      <c r="F39" s="166">
        <v>12000</v>
      </c>
      <c r="G39" s="166">
        <v>35000</v>
      </c>
      <c r="H39" s="165" t="s">
        <v>47</v>
      </c>
      <c r="I39" s="165" t="s">
        <v>163</v>
      </c>
      <c r="J39" s="167">
        <v>43282</v>
      </c>
      <c r="K39" s="167">
        <v>43770</v>
      </c>
      <c r="L39" s="445" t="s">
        <v>82</v>
      </c>
      <c r="M39" s="446">
        <v>433000</v>
      </c>
      <c r="N39" s="94"/>
      <c r="O39" s="285"/>
      <c r="P39" s="262"/>
      <c r="Q39" s="262"/>
      <c r="R39" s="263"/>
      <c r="S39" s="409"/>
      <c r="T39" s="305"/>
      <c r="U39" s="306"/>
      <c r="V39" s="306"/>
      <c r="W39" s="307"/>
      <c r="Z39" s="128"/>
      <c r="AA39" s="128"/>
      <c r="AB39" s="128"/>
      <c r="AC39" s="128"/>
      <c r="AD39" s="128"/>
    </row>
    <row r="40" spans="1:30" ht="61.5" customHeight="1" x14ac:dyDescent="0.25">
      <c r="A40" s="71" t="s">
        <v>70</v>
      </c>
      <c r="B40" s="230"/>
      <c r="C40" s="406" t="s">
        <v>88</v>
      </c>
      <c r="D40" s="265" t="s">
        <v>137</v>
      </c>
      <c r="E40" s="406">
        <v>2009</v>
      </c>
      <c r="F40" s="407">
        <v>7500</v>
      </c>
      <c r="G40" s="407">
        <v>37500</v>
      </c>
      <c r="H40" s="98" t="s">
        <v>188</v>
      </c>
      <c r="I40" s="406" t="s">
        <v>189</v>
      </c>
      <c r="J40" s="98">
        <v>43511</v>
      </c>
      <c r="K40" s="98">
        <v>43677</v>
      </c>
      <c r="L40" s="409">
        <v>192000</v>
      </c>
      <c r="M40" s="411" t="s">
        <v>41</v>
      </c>
      <c r="N40" s="94"/>
      <c r="O40" s="501" t="s">
        <v>194</v>
      </c>
      <c r="P40" s="502"/>
      <c r="Q40" s="502"/>
      <c r="R40" s="503"/>
      <c r="S40" s="269"/>
      <c r="T40" s="268"/>
      <c r="U40" s="269"/>
      <c r="V40" s="269"/>
      <c r="W40" s="270"/>
      <c r="X40" s="400"/>
      <c r="Y40" s="400"/>
    </row>
    <row r="41" spans="1:30" ht="14.25" customHeight="1" x14ac:dyDescent="0.25">
      <c r="A41" s="163" t="s">
        <v>118</v>
      </c>
      <c r="B41" s="252"/>
      <c r="C41" s="165" t="s">
        <v>88</v>
      </c>
      <c r="D41" s="245" t="s">
        <v>137</v>
      </c>
      <c r="E41" s="165">
        <v>2005</v>
      </c>
      <c r="F41" s="166">
        <v>7500</v>
      </c>
      <c r="G41" s="166">
        <v>37500</v>
      </c>
      <c r="H41" s="173"/>
      <c r="I41" s="165"/>
      <c r="J41" s="173"/>
      <c r="K41" s="173" t="s">
        <v>95</v>
      </c>
      <c r="L41" s="445"/>
      <c r="M41" s="446"/>
      <c r="N41" s="94"/>
      <c r="O41" s="325"/>
      <c r="P41" s="326"/>
      <c r="Q41" s="326"/>
      <c r="R41" s="327"/>
      <c r="S41" s="269"/>
      <c r="T41" s="268"/>
      <c r="U41" s="269"/>
      <c r="V41" s="269"/>
      <c r="W41" s="270"/>
      <c r="X41" s="400"/>
      <c r="Y41" s="400"/>
    </row>
    <row r="42" spans="1:30" ht="14.25" customHeight="1" x14ac:dyDescent="0.25">
      <c r="A42" s="374" t="s">
        <v>56</v>
      </c>
      <c r="B42" s="72"/>
      <c r="C42" s="406" t="s">
        <v>88</v>
      </c>
      <c r="D42" s="410" t="s">
        <v>137</v>
      </c>
      <c r="E42" s="406">
        <v>2005</v>
      </c>
      <c r="F42" s="407">
        <v>7500</v>
      </c>
      <c r="G42" s="407">
        <v>37500</v>
      </c>
      <c r="H42" s="406" t="s">
        <v>1</v>
      </c>
      <c r="I42" s="406" t="s">
        <v>2</v>
      </c>
      <c r="J42" s="408">
        <v>43205</v>
      </c>
      <c r="K42" s="405">
        <v>43453</v>
      </c>
      <c r="L42" s="409" t="s">
        <v>57</v>
      </c>
      <c r="M42" s="411" t="s">
        <v>41</v>
      </c>
      <c r="N42" s="94"/>
      <c r="O42" s="359"/>
      <c r="P42" s="360"/>
      <c r="Q42" s="360"/>
      <c r="R42" s="361"/>
      <c r="S42" s="269"/>
      <c r="T42" s="268"/>
      <c r="U42" s="269"/>
      <c r="V42" s="269"/>
      <c r="W42" s="270"/>
      <c r="X42" s="400"/>
      <c r="Y42" s="400"/>
      <c r="Z42" s="366"/>
      <c r="AA42" s="366"/>
      <c r="AB42" s="366"/>
      <c r="AC42" s="366"/>
    </row>
    <row r="43" spans="1:30" ht="13.5" customHeight="1" x14ac:dyDescent="0.25">
      <c r="A43" s="96"/>
      <c r="B43" s="72">
        <v>-7</v>
      </c>
      <c r="C43" s="406"/>
      <c r="D43" s="410"/>
      <c r="E43" s="406"/>
      <c r="F43" s="407"/>
      <c r="G43" s="407"/>
      <c r="H43" s="406" t="s">
        <v>1</v>
      </c>
      <c r="I43" s="406" t="s">
        <v>178</v>
      </c>
      <c r="J43" s="405">
        <f>K42</f>
        <v>43453</v>
      </c>
      <c r="K43" s="405">
        <v>43466</v>
      </c>
      <c r="L43" s="409" t="s">
        <v>57</v>
      </c>
      <c r="M43" s="411" t="s">
        <v>57</v>
      </c>
      <c r="N43" s="94"/>
      <c r="O43" s="348"/>
      <c r="P43" s="344"/>
      <c r="Q43" s="344"/>
      <c r="R43" s="349"/>
      <c r="S43" s="346"/>
      <c r="T43" s="345"/>
      <c r="U43" s="346"/>
      <c r="V43" s="346"/>
      <c r="W43" s="347"/>
      <c r="X43" s="400"/>
      <c r="Y43" s="400"/>
      <c r="Z43" s="400"/>
      <c r="AA43" s="353"/>
      <c r="AB43" s="353"/>
      <c r="AC43" s="353"/>
    </row>
    <row r="44" spans="1:30" ht="13.5" customHeight="1" x14ac:dyDescent="0.25">
      <c r="A44" s="96"/>
      <c r="B44" s="72"/>
      <c r="C44" s="406"/>
      <c r="D44" s="410"/>
      <c r="E44" s="406"/>
      <c r="F44" s="407"/>
      <c r="G44" s="407"/>
      <c r="H44" s="406" t="s">
        <v>1</v>
      </c>
      <c r="I44" s="406" t="s">
        <v>67</v>
      </c>
      <c r="J44" s="405">
        <v>43539</v>
      </c>
      <c r="K44" s="405">
        <v>44524</v>
      </c>
      <c r="L44" s="387" t="s">
        <v>82</v>
      </c>
      <c r="M44" s="411" t="s">
        <v>57</v>
      </c>
      <c r="N44" s="94"/>
      <c r="O44" s="348"/>
      <c r="P44" s="398"/>
      <c r="Q44" s="398"/>
      <c r="R44" s="349"/>
      <c r="S44" s="360"/>
      <c r="T44" s="359"/>
      <c r="U44" s="360"/>
      <c r="V44" s="360"/>
      <c r="W44" s="361"/>
      <c r="X44" s="400"/>
      <c r="Y44" s="400"/>
      <c r="Z44" s="400"/>
      <c r="AA44" s="398"/>
      <c r="AB44" s="398"/>
      <c r="AC44" s="398"/>
    </row>
    <row r="45" spans="1:30" ht="14.25" customHeight="1" x14ac:dyDescent="0.25">
      <c r="A45" s="174" t="s">
        <v>106</v>
      </c>
      <c r="B45" s="172"/>
      <c r="C45" s="175" t="s">
        <v>19</v>
      </c>
      <c r="D45" s="245" t="s">
        <v>137</v>
      </c>
      <c r="E45" s="176">
        <v>2001</v>
      </c>
      <c r="F45" s="177">
        <v>10000</v>
      </c>
      <c r="G45" s="177">
        <v>35000</v>
      </c>
      <c r="H45" s="176"/>
      <c r="I45" s="176"/>
      <c r="J45" s="167"/>
      <c r="K45" s="167" t="s">
        <v>75</v>
      </c>
      <c r="L45" s="170"/>
      <c r="M45" s="446"/>
      <c r="N45" s="94"/>
      <c r="O45" s="325"/>
      <c r="P45" s="326"/>
      <c r="Q45" s="326"/>
      <c r="R45" s="327"/>
      <c r="S45" s="77"/>
      <c r="T45" s="95"/>
      <c r="U45" s="83"/>
      <c r="V45" s="83"/>
      <c r="W45" s="84"/>
      <c r="X45" s="400"/>
      <c r="Y45" s="400"/>
    </row>
    <row r="46" spans="1:30" ht="14.25" customHeight="1" x14ac:dyDescent="0.25">
      <c r="A46" s="279" t="s">
        <v>113</v>
      </c>
      <c r="B46" s="273"/>
      <c r="C46" s="274" t="s">
        <v>19</v>
      </c>
      <c r="D46" s="265" t="s">
        <v>137</v>
      </c>
      <c r="E46" s="274">
        <v>2000</v>
      </c>
      <c r="F46" s="275">
        <v>10000</v>
      </c>
      <c r="G46" s="275">
        <v>35000</v>
      </c>
      <c r="H46" s="274"/>
      <c r="I46" s="274"/>
      <c r="J46" s="276"/>
      <c r="K46" s="276" t="s">
        <v>9</v>
      </c>
      <c r="L46" s="277"/>
      <c r="M46" s="278"/>
      <c r="N46" s="94"/>
      <c r="O46" s="286"/>
      <c r="P46" s="277"/>
      <c r="Q46" s="277"/>
      <c r="R46" s="278"/>
      <c r="S46" s="269"/>
      <c r="T46" s="95"/>
      <c r="U46" s="83"/>
      <c r="V46" s="83"/>
      <c r="W46" s="84"/>
      <c r="X46" s="400"/>
      <c r="Y46" s="400"/>
    </row>
    <row r="47" spans="1:30" ht="14.25" customHeight="1" x14ac:dyDescent="0.25">
      <c r="A47" s="441" t="s">
        <v>92</v>
      </c>
      <c r="B47" s="164"/>
      <c r="C47" s="165" t="s">
        <v>88</v>
      </c>
      <c r="D47" s="245"/>
      <c r="E47" s="165">
        <v>2000</v>
      </c>
      <c r="F47" s="166">
        <v>8000</v>
      </c>
      <c r="G47" s="166">
        <v>30000</v>
      </c>
      <c r="H47" s="165" t="s">
        <v>155</v>
      </c>
      <c r="I47" s="165" t="s">
        <v>36</v>
      </c>
      <c r="J47" s="167">
        <v>43282</v>
      </c>
      <c r="K47" s="369">
        <v>43492</v>
      </c>
      <c r="L47" s="445" t="s">
        <v>57</v>
      </c>
      <c r="M47" s="446" t="s">
        <v>57</v>
      </c>
      <c r="N47" s="94"/>
      <c r="O47" s="435"/>
      <c r="P47" s="436"/>
      <c r="Q47" s="436"/>
      <c r="R47" s="437"/>
      <c r="S47" s="360"/>
      <c r="T47" s="95"/>
      <c r="U47" s="83"/>
      <c r="V47" s="83"/>
      <c r="W47" s="84"/>
      <c r="X47" s="400"/>
      <c r="Y47" s="400"/>
    </row>
    <row r="48" spans="1:30" ht="14.25" customHeight="1" x14ac:dyDescent="0.25">
      <c r="A48" s="352" t="s">
        <v>58</v>
      </c>
      <c r="B48" s="440"/>
      <c r="C48" s="119" t="s">
        <v>19</v>
      </c>
      <c r="D48" s="119" t="s">
        <v>137</v>
      </c>
      <c r="E48" s="119">
        <v>1999</v>
      </c>
      <c r="F48" s="120">
        <v>10000</v>
      </c>
      <c r="G48" s="120">
        <v>35000</v>
      </c>
      <c r="H48" s="119"/>
      <c r="I48" s="119"/>
      <c r="J48" s="121"/>
      <c r="K48" s="121" t="s">
        <v>17</v>
      </c>
      <c r="L48" s="102"/>
      <c r="M48" s="267"/>
      <c r="N48" s="94"/>
      <c r="O48" s="200"/>
      <c r="P48" s="102"/>
      <c r="Q48" s="102"/>
      <c r="R48" s="267"/>
      <c r="S48" s="409"/>
      <c r="T48" s="359"/>
      <c r="U48" s="409"/>
      <c r="V48" s="409"/>
      <c r="W48" s="411"/>
      <c r="X48" s="400"/>
      <c r="Y48" s="400"/>
    </row>
    <row r="49" spans="1:30" s="400" customFormat="1" x14ac:dyDescent="0.25">
      <c r="A49" s="99"/>
      <c r="B49" s="100"/>
      <c r="C49" s="73"/>
      <c r="D49" s="74"/>
      <c r="E49" s="73"/>
      <c r="F49" s="75"/>
      <c r="G49" s="75"/>
      <c r="H49" s="76"/>
      <c r="I49" s="76"/>
      <c r="J49" s="76"/>
      <c r="K49" s="76"/>
      <c r="L49" s="478"/>
      <c r="M49" s="478"/>
      <c r="N49" s="101"/>
      <c r="O49" s="331" t="s">
        <v>156</v>
      </c>
      <c r="P49" s="324" t="s">
        <v>184</v>
      </c>
      <c r="Q49" s="324" t="s">
        <v>193</v>
      </c>
      <c r="R49" s="324" t="s">
        <v>215</v>
      </c>
      <c r="S49" s="77"/>
      <c r="T49" s="77">
        <f>SUM(T22:T48)</f>
        <v>0</v>
      </c>
      <c r="U49" s="77">
        <f>SUM(U22:U48)</f>
        <v>0</v>
      </c>
      <c r="V49" s="77">
        <f>SUM(V22:V48)</f>
        <v>0</v>
      </c>
      <c r="W49" s="77">
        <f>SUM(W22:W48)</f>
        <v>0</v>
      </c>
      <c r="Y49" s="419"/>
      <c r="Z49" s="419"/>
      <c r="AA49" s="419"/>
      <c r="AB49" s="128"/>
      <c r="AC49" s="128"/>
      <c r="AD49" s="128"/>
    </row>
    <row r="50" spans="1:30" s="400" customFormat="1" x14ac:dyDescent="0.25">
      <c r="A50" s="99"/>
      <c r="B50" s="100"/>
      <c r="C50" s="73"/>
      <c r="D50" s="74"/>
      <c r="E50" s="73"/>
      <c r="F50" s="75"/>
      <c r="G50" s="75"/>
      <c r="H50" s="76"/>
      <c r="I50" s="76"/>
      <c r="J50" s="76"/>
      <c r="K50" s="76"/>
      <c r="L50" s="474" t="s">
        <v>177</v>
      </c>
      <c r="M50" s="474"/>
      <c r="N50" s="101"/>
      <c r="O50" s="332">
        <v>322000</v>
      </c>
      <c r="P50" s="332">
        <v>350000</v>
      </c>
      <c r="Q50" s="332">
        <v>344000</v>
      </c>
      <c r="R50" s="332">
        <v>373000</v>
      </c>
      <c r="S50" s="107"/>
      <c r="T50" s="107">
        <v>488000</v>
      </c>
      <c r="U50" s="107">
        <v>481000</v>
      </c>
      <c r="V50" s="107">
        <v>503000</v>
      </c>
      <c r="W50" s="107">
        <v>513000</v>
      </c>
      <c r="AB50" s="128"/>
      <c r="AC50" s="128"/>
      <c r="AD50" s="128"/>
    </row>
    <row r="51" spans="1:30" ht="6" customHeight="1" x14ac:dyDescent="0.25">
      <c r="A51" s="108"/>
      <c r="B51" s="77"/>
      <c r="C51" s="109"/>
      <c r="D51" s="109"/>
      <c r="E51" s="110"/>
      <c r="F51" s="111"/>
      <c r="G51" s="111"/>
      <c r="H51" s="109"/>
      <c r="I51" s="76"/>
      <c r="J51" s="76"/>
      <c r="K51" s="76"/>
      <c r="L51" s="112"/>
      <c r="M51" s="113"/>
      <c r="N51" s="114"/>
      <c r="O51" s="333"/>
      <c r="P51" s="333"/>
      <c r="Q51" s="333"/>
      <c r="R51" s="334"/>
      <c r="S51" s="77"/>
      <c r="T51" s="199"/>
      <c r="U51" s="77"/>
      <c r="V51" s="77"/>
      <c r="W51" s="93"/>
      <c r="X51" s="400"/>
    </row>
    <row r="52" spans="1:30" s="400" customFormat="1" x14ac:dyDescent="0.25">
      <c r="A52" s="367" t="s">
        <v>161</v>
      </c>
      <c r="B52" s="162"/>
      <c r="C52" s="156"/>
      <c r="D52" s="157"/>
      <c r="E52" s="158"/>
      <c r="F52" s="157"/>
      <c r="G52" s="157"/>
      <c r="H52" s="157"/>
      <c r="I52" s="157"/>
      <c r="J52" s="159"/>
      <c r="K52" s="159"/>
      <c r="L52" s="160"/>
      <c r="M52" s="161"/>
      <c r="N52" s="79"/>
      <c r="O52" s="471"/>
      <c r="P52" s="472"/>
      <c r="Q52" s="472"/>
      <c r="R52" s="473"/>
      <c r="S52" s="117"/>
      <c r="T52" s="115"/>
      <c r="U52" s="116"/>
      <c r="V52" s="116"/>
      <c r="W52" s="118"/>
      <c r="Y52" s="128"/>
      <c r="Z52" s="128"/>
      <c r="AA52" s="128"/>
      <c r="AB52" s="128"/>
      <c r="AC52" s="128"/>
      <c r="AD52" s="128"/>
    </row>
    <row r="53" spans="1:30" s="400" customFormat="1" x14ac:dyDescent="0.25">
      <c r="A53" s="377" t="s">
        <v>201</v>
      </c>
      <c r="B53" s="249" t="s">
        <v>11</v>
      </c>
      <c r="C53" s="406" t="s">
        <v>88</v>
      </c>
      <c r="D53" s="410" t="s">
        <v>137</v>
      </c>
      <c r="E53" s="406">
        <v>2016</v>
      </c>
      <c r="F53" s="407">
        <v>1640</v>
      </c>
      <c r="G53" s="407">
        <v>28000</v>
      </c>
      <c r="H53" s="406" t="s">
        <v>192</v>
      </c>
      <c r="I53" s="406" t="s">
        <v>187</v>
      </c>
      <c r="J53" s="408">
        <v>43309</v>
      </c>
      <c r="K53" s="408">
        <v>43673</v>
      </c>
      <c r="L53" s="387">
        <v>450000</v>
      </c>
      <c r="M53" s="376">
        <v>454760</v>
      </c>
      <c r="N53" s="79"/>
      <c r="O53" s="288"/>
      <c r="P53" s="289"/>
      <c r="Q53" s="289"/>
      <c r="R53" s="290"/>
      <c r="S53" s="117"/>
      <c r="T53" s="287"/>
      <c r="U53" s="41"/>
      <c r="V53" s="41"/>
      <c r="W53" s="42"/>
      <c r="Z53" s="128"/>
      <c r="AA53" s="128"/>
      <c r="AB53" s="128"/>
      <c r="AC53" s="128"/>
      <c r="AD53" s="128"/>
    </row>
    <row r="54" spans="1:30" s="400" customFormat="1" x14ac:dyDescent="0.25">
      <c r="A54" s="402"/>
      <c r="B54" s="249" t="s">
        <v>11</v>
      </c>
      <c r="C54" s="404"/>
      <c r="D54" s="363"/>
      <c r="E54" s="404"/>
      <c r="F54" s="364"/>
      <c r="G54" s="364"/>
      <c r="H54" s="406" t="s">
        <v>192</v>
      </c>
      <c r="I54" s="406" t="s">
        <v>187</v>
      </c>
      <c r="J54" s="408">
        <v>43674</v>
      </c>
      <c r="K54" s="408">
        <v>44039</v>
      </c>
      <c r="L54" s="387">
        <v>446000</v>
      </c>
      <c r="M54" s="376">
        <f>L53</f>
        <v>450000</v>
      </c>
      <c r="N54" s="79"/>
      <c r="O54" s="288"/>
      <c r="P54" s="289"/>
      <c r="Q54" s="289"/>
      <c r="R54" s="290"/>
      <c r="S54" s="117"/>
      <c r="T54" s="287"/>
      <c r="U54" s="41"/>
      <c r="V54" s="41"/>
      <c r="W54" s="42"/>
      <c r="AA54" s="128"/>
      <c r="AB54" s="128"/>
      <c r="AC54" s="128"/>
      <c r="AD54" s="128"/>
    </row>
    <row r="55" spans="1:30" s="400" customFormat="1" x14ac:dyDescent="0.25">
      <c r="A55" s="402"/>
      <c r="B55" s="249" t="s">
        <v>11</v>
      </c>
      <c r="C55" s="406"/>
      <c r="D55" s="410"/>
      <c r="E55" s="406"/>
      <c r="F55" s="407"/>
      <c r="G55" s="407"/>
      <c r="H55" s="406" t="s">
        <v>192</v>
      </c>
      <c r="I55" s="406" t="s">
        <v>187</v>
      </c>
      <c r="J55" s="408">
        <v>44040</v>
      </c>
      <c r="K55" s="408">
        <v>44404</v>
      </c>
      <c r="L55" s="387">
        <v>441000</v>
      </c>
      <c r="M55" s="376">
        <f>L54</f>
        <v>446000</v>
      </c>
      <c r="N55" s="79"/>
      <c r="O55" s="288"/>
      <c r="P55" s="289"/>
      <c r="Q55" s="289"/>
      <c r="R55" s="290"/>
      <c r="S55" s="117"/>
      <c r="T55" s="287"/>
      <c r="U55" s="41"/>
      <c r="V55" s="41"/>
      <c r="W55" s="42"/>
      <c r="AA55" s="128"/>
      <c r="AB55" s="128"/>
      <c r="AC55" s="128"/>
      <c r="AD55" s="128"/>
    </row>
    <row r="56" spans="1:30" s="400" customFormat="1" x14ac:dyDescent="0.25">
      <c r="A56" s="402"/>
      <c r="B56" s="249" t="s">
        <v>11</v>
      </c>
      <c r="C56" s="406"/>
      <c r="D56" s="410"/>
      <c r="E56" s="406"/>
      <c r="F56" s="407"/>
      <c r="G56" s="407"/>
      <c r="H56" s="406" t="s">
        <v>192</v>
      </c>
      <c r="I56" s="406" t="s">
        <v>187</v>
      </c>
      <c r="J56" s="408">
        <v>44405</v>
      </c>
      <c r="K56" s="408">
        <v>44769</v>
      </c>
      <c r="L56" s="387">
        <v>437000</v>
      </c>
      <c r="M56" s="376">
        <f>L55</f>
        <v>441000</v>
      </c>
      <c r="N56" s="79"/>
      <c r="O56" s="288"/>
      <c r="P56" s="289"/>
      <c r="Q56" s="289"/>
      <c r="R56" s="290"/>
      <c r="S56" s="117"/>
      <c r="T56" s="287"/>
      <c r="U56" s="41"/>
      <c r="V56" s="41"/>
      <c r="W56" s="42"/>
      <c r="AA56" s="128"/>
      <c r="AB56" s="128"/>
      <c r="AC56" s="128"/>
      <c r="AD56" s="128"/>
    </row>
    <row r="57" spans="1:30" s="400" customFormat="1" x14ac:dyDescent="0.25">
      <c r="A57" s="402"/>
      <c r="B57" s="249" t="s">
        <v>11</v>
      </c>
      <c r="C57" s="406"/>
      <c r="D57" s="410"/>
      <c r="E57" s="406"/>
      <c r="F57" s="407"/>
      <c r="G57" s="407"/>
      <c r="H57" s="406" t="s">
        <v>192</v>
      </c>
      <c r="I57" s="406" t="s">
        <v>187</v>
      </c>
      <c r="J57" s="408">
        <v>44770</v>
      </c>
      <c r="K57" s="408">
        <v>45134</v>
      </c>
      <c r="L57" s="387">
        <v>432000</v>
      </c>
      <c r="M57" s="376">
        <f>L56</f>
        <v>437000</v>
      </c>
      <c r="N57" s="79"/>
      <c r="O57" s="288"/>
      <c r="P57" s="289"/>
      <c r="Q57" s="289"/>
      <c r="R57" s="290"/>
      <c r="S57" s="117"/>
      <c r="T57" s="287"/>
      <c r="U57" s="41"/>
      <c r="V57" s="41"/>
      <c r="W57" s="42"/>
      <c r="AA57" s="128"/>
      <c r="AB57" s="128"/>
      <c r="AC57" s="128"/>
      <c r="AD57" s="128"/>
    </row>
    <row r="58" spans="1:30" s="400" customFormat="1" x14ac:dyDescent="0.25">
      <c r="A58" s="402"/>
      <c r="B58" s="249" t="s">
        <v>11</v>
      </c>
      <c r="C58" s="406"/>
      <c r="D58" s="410"/>
      <c r="E58" s="406"/>
      <c r="F58" s="407"/>
      <c r="G58" s="407"/>
      <c r="H58" s="406" t="s">
        <v>192</v>
      </c>
      <c r="I58" s="406" t="s">
        <v>187</v>
      </c>
      <c r="J58" s="408">
        <v>45135</v>
      </c>
      <c r="K58" s="408">
        <v>45382</v>
      </c>
      <c r="L58" s="387">
        <v>423000</v>
      </c>
      <c r="M58" s="376">
        <f>L57</f>
        <v>432000</v>
      </c>
      <c r="N58" s="79"/>
      <c r="O58" s="288"/>
      <c r="P58" s="289"/>
      <c r="Q58" s="289"/>
      <c r="R58" s="290"/>
      <c r="S58" s="117"/>
      <c r="T58" s="287"/>
      <c r="U58" s="41"/>
      <c r="V58" s="41"/>
      <c r="W58" s="42"/>
      <c r="AA58" s="128"/>
      <c r="AB58" s="128"/>
      <c r="AC58" s="128"/>
      <c r="AD58" s="128"/>
    </row>
    <row r="59" spans="1:30" s="400" customFormat="1" x14ac:dyDescent="0.25">
      <c r="A59" s="378" t="s">
        <v>202</v>
      </c>
      <c r="B59" s="252" t="s">
        <v>11</v>
      </c>
      <c r="C59" s="165" t="s">
        <v>88</v>
      </c>
      <c r="D59" s="245" t="s">
        <v>137</v>
      </c>
      <c r="E59" s="165">
        <v>2016</v>
      </c>
      <c r="F59" s="166">
        <v>1640</v>
      </c>
      <c r="G59" s="166">
        <v>28000</v>
      </c>
      <c r="H59" s="165" t="s">
        <v>192</v>
      </c>
      <c r="I59" s="165" t="s">
        <v>187</v>
      </c>
      <c r="J59" s="167">
        <v>43190</v>
      </c>
      <c r="K59" s="167">
        <v>43555</v>
      </c>
      <c r="L59" s="262">
        <v>446000</v>
      </c>
      <c r="M59" s="446" t="s">
        <v>41</v>
      </c>
      <c r="N59" s="79"/>
      <c r="O59" s="292"/>
      <c r="P59" s="293"/>
      <c r="Q59" s="293"/>
      <c r="R59" s="294"/>
      <c r="S59" s="117"/>
      <c r="T59" s="287"/>
      <c r="U59" s="41"/>
      <c r="V59" s="41"/>
      <c r="W59" s="42"/>
      <c r="AA59" s="128"/>
      <c r="AB59" s="128"/>
      <c r="AC59" s="128"/>
      <c r="AD59" s="128"/>
    </row>
    <row r="60" spans="1:30" s="400" customFormat="1" x14ac:dyDescent="0.25">
      <c r="A60" s="184"/>
      <c r="B60" s="252" t="s">
        <v>11</v>
      </c>
      <c r="C60" s="165"/>
      <c r="D60" s="245"/>
      <c r="E60" s="165"/>
      <c r="F60" s="166"/>
      <c r="G60" s="166"/>
      <c r="H60" s="165" t="s">
        <v>192</v>
      </c>
      <c r="I60" s="165" t="s">
        <v>187</v>
      </c>
      <c r="J60" s="167">
        <v>43555</v>
      </c>
      <c r="K60" s="167">
        <v>43921</v>
      </c>
      <c r="L60" s="262">
        <v>442000</v>
      </c>
      <c r="M60" s="263">
        <f t="shared" ref="M60:M64" si="1">L59</f>
        <v>446000</v>
      </c>
      <c r="N60" s="79"/>
      <c r="O60" s="292"/>
      <c r="P60" s="293"/>
      <c r="Q60" s="293"/>
      <c r="R60" s="294"/>
      <c r="S60" s="117"/>
      <c r="T60" s="287"/>
      <c r="U60" s="41"/>
      <c r="V60" s="41"/>
      <c r="W60" s="42"/>
      <c r="AA60" s="128"/>
      <c r="AB60" s="128"/>
      <c r="AC60" s="128"/>
      <c r="AD60" s="128"/>
    </row>
    <row r="61" spans="1:30" s="400" customFormat="1" x14ac:dyDescent="0.25">
      <c r="A61" s="184"/>
      <c r="B61" s="252" t="s">
        <v>11</v>
      </c>
      <c r="C61" s="165"/>
      <c r="D61" s="245"/>
      <c r="E61" s="165"/>
      <c r="F61" s="166"/>
      <c r="G61" s="166"/>
      <c r="H61" s="165" t="s">
        <v>192</v>
      </c>
      <c r="I61" s="165" t="s">
        <v>187</v>
      </c>
      <c r="J61" s="167">
        <v>43921</v>
      </c>
      <c r="K61" s="167">
        <v>44286</v>
      </c>
      <c r="L61" s="262">
        <v>437000</v>
      </c>
      <c r="M61" s="263">
        <f t="shared" si="1"/>
        <v>442000</v>
      </c>
      <c r="N61" s="79"/>
      <c r="O61" s="292"/>
      <c r="P61" s="293"/>
      <c r="Q61" s="293"/>
      <c r="R61" s="294"/>
      <c r="S61" s="117"/>
      <c r="T61" s="287"/>
      <c r="U61" s="41"/>
      <c r="V61" s="41"/>
      <c r="W61" s="42"/>
      <c r="AA61" s="128"/>
      <c r="AB61" s="128"/>
      <c r="AC61" s="128"/>
      <c r="AD61" s="128"/>
    </row>
    <row r="62" spans="1:30" s="400" customFormat="1" x14ac:dyDescent="0.25">
      <c r="A62" s="184"/>
      <c r="B62" s="252" t="s">
        <v>11</v>
      </c>
      <c r="C62" s="165"/>
      <c r="D62" s="245"/>
      <c r="E62" s="165"/>
      <c r="F62" s="166"/>
      <c r="G62" s="166"/>
      <c r="H62" s="165" t="s">
        <v>192</v>
      </c>
      <c r="I62" s="165" t="s">
        <v>187</v>
      </c>
      <c r="J62" s="167">
        <v>44286</v>
      </c>
      <c r="K62" s="167">
        <v>44651</v>
      </c>
      <c r="L62" s="262">
        <v>433000</v>
      </c>
      <c r="M62" s="263">
        <f t="shared" si="1"/>
        <v>437000</v>
      </c>
      <c r="N62" s="79"/>
      <c r="O62" s="292"/>
      <c r="P62" s="293"/>
      <c r="Q62" s="293"/>
      <c r="R62" s="294"/>
      <c r="S62" s="117"/>
      <c r="T62" s="287"/>
      <c r="U62" s="41"/>
      <c r="V62" s="41"/>
      <c r="W62" s="42"/>
      <c r="AA62" s="128"/>
      <c r="AB62" s="128"/>
      <c r="AC62" s="128"/>
      <c r="AD62" s="128"/>
    </row>
    <row r="63" spans="1:30" s="400" customFormat="1" x14ac:dyDescent="0.25">
      <c r="A63" s="184"/>
      <c r="B63" s="252" t="s">
        <v>11</v>
      </c>
      <c r="C63" s="165"/>
      <c r="D63" s="245"/>
      <c r="E63" s="165"/>
      <c r="F63" s="166"/>
      <c r="G63" s="166"/>
      <c r="H63" s="165" t="s">
        <v>192</v>
      </c>
      <c r="I63" s="165" t="s">
        <v>187</v>
      </c>
      <c r="J63" s="167">
        <v>44651</v>
      </c>
      <c r="K63" s="167">
        <v>45016</v>
      </c>
      <c r="L63" s="262">
        <v>429000</v>
      </c>
      <c r="M63" s="263">
        <f t="shared" si="1"/>
        <v>433000</v>
      </c>
      <c r="N63" s="79"/>
      <c r="O63" s="292"/>
      <c r="P63" s="293"/>
      <c r="Q63" s="293"/>
      <c r="R63" s="294"/>
      <c r="S63" s="117"/>
      <c r="T63" s="287"/>
      <c r="U63" s="41"/>
      <c r="V63" s="41"/>
      <c r="W63" s="42"/>
      <c r="AA63" s="128"/>
      <c r="AB63" s="128"/>
      <c r="AC63" s="128"/>
      <c r="AD63" s="128"/>
    </row>
    <row r="64" spans="1:30" s="400" customFormat="1" x14ac:dyDescent="0.25">
      <c r="A64" s="184"/>
      <c r="B64" s="252" t="s">
        <v>11</v>
      </c>
      <c r="C64" s="165"/>
      <c r="D64" s="245"/>
      <c r="E64" s="165"/>
      <c r="F64" s="166"/>
      <c r="G64" s="166"/>
      <c r="H64" s="165" t="s">
        <v>192</v>
      </c>
      <c r="I64" s="165" t="s">
        <v>187</v>
      </c>
      <c r="J64" s="167">
        <v>45016</v>
      </c>
      <c r="K64" s="167">
        <v>45260</v>
      </c>
      <c r="L64" s="262">
        <v>419000</v>
      </c>
      <c r="M64" s="263">
        <f t="shared" si="1"/>
        <v>429000</v>
      </c>
      <c r="N64" s="79"/>
      <c r="O64" s="292"/>
      <c r="P64" s="293"/>
      <c r="Q64" s="293"/>
      <c r="R64" s="294"/>
      <c r="S64" s="117"/>
      <c r="T64" s="287"/>
      <c r="U64" s="41"/>
      <c r="V64" s="41"/>
      <c r="W64" s="42"/>
      <c r="AA64" s="128"/>
      <c r="AB64" s="128"/>
      <c r="AC64" s="128"/>
      <c r="AD64" s="128"/>
    </row>
    <row r="65" spans="1:30" s="400" customFormat="1" x14ac:dyDescent="0.25">
      <c r="A65" s="402" t="s">
        <v>200</v>
      </c>
      <c r="B65" s="249" t="s">
        <v>135</v>
      </c>
      <c r="C65" s="406" t="s">
        <v>88</v>
      </c>
      <c r="D65" s="410" t="s">
        <v>137</v>
      </c>
      <c r="E65" s="406">
        <v>2015</v>
      </c>
      <c r="F65" s="407">
        <v>1640</v>
      </c>
      <c r="G65" s="407">
        <v>28000</v>
      </c>
      <c r="H65" s="406" t="s">
        <v>192</v>
      </c>
      <c r="I65" s="406" t="s">
        <v>187</v>
      </c>
      <c r="J65" s="408">
        <v>43132</v>
      </c>
      <c r="K65" s="408">
        <v>43464</v>
      </c>
      <c r="L65" s="409">
        <v>493000</v>
      </c>
      <c r="M65" s="411" t="s">
        <v>41</v>
      </c>
      <c r="N65" s="79"/>
      <c r="O65" s="288"/>
      <c r="P65" s="289"/>
      <c r="Q65" s="289"/>
      <c r="R65" s="290"/>
      <c r="S65" s="117"/>
      <c r="T65" s="287"/>
      <c r="U65" s="41"/>
      <c r="V65" s="41"/>
      <c r="W65" s="42"/>
      <c r="Z65" s="70"/>
      <c r="AA65" s="128"/>
      <c r="AB65" s="128"/>
      <c r="AC65" s="128"/>
      <c r="AD65" s="128"/>
    </row>
    <row r="66" spans="1:30" s="400" customFormat="1" x14ac:dyDescent="0.25">
      <c r="A66" s="402"/>
      <c r="B66" s="249" t="s">
        <v>135</v>
      </c>
      <c r="C66" s="406"/>
      <c r="D66" s="410"/>
      <c r="E66" s="406"/>
      <c r="F66" s="407"/>
      <c r="G66" s="407"/>
      <c r="H66" s="406" t="s">
        <v>192</v>
      </c>
      <c r="I66" s="406" t="s">
        <v>187</v>
      </c>
      <c r="J66" s="408">
        <v>43465</v>
      </c>
      <c r="K66" s="408">
        <v>43829</v>
      </c>
      <c r="L66" s="409">
        <v>488000</v>
      </c>
      <c r="M66" s="411">
        <f t="shared" ref="M66:M70" si="2">L65</f>
        <v>493000</v>
      </c>
      <c r="N66" s="79"/>
      <c r="O66" s="288"/>
      <c r="P66" s="289"/>
      <c r="Q66" s="289"/>
      <c r="R66" s="290"/>
      <c r="S66" s="117"/>
      <c r="T66" s="287"/>
      <c r="U66" s="41"/>
      <c r="V66" s="41"/>
      <c r="W66" s="42"/>
      <c r="AA66" s="128"/>
      <c r="AB66" s="128"/>
      <c r="AC66" s="128"/>
      <c r="AD66" s="128"/>
    </row>
    <row r="67" spans="1:30" s="400" customFormat="1" x14ac:dyDescent="0.25">
      <c r="A67" s="402"/>
      <c r="B67" s="249" t="s">
        <v>135</v>
      </c>
      <c r="C67" s="406"/>
      <c r="D67" s="410"/>
      <c r="E67" s="406"/>
      <c r="F67" s="407"/>
      <c r="G67" s="407"/>
      <c r="H67" s="406" t="s">
        <v>192</v>
      </c>
      <c r="I67" s="406" t="s">
        <v>187</v>
      </c>
      <c r="J67" s="408">
        <v>43830</v>
      </c>
      <c r="K67" s="408">
        <v>44195</v>
      </c>
      <c r="L67" s="409">
        <v>483000</v>
      </c>
      <c r="M67" s="411">
        <f t="shared" si="2"/>
        <v>488000</v>
      </c>
      <c r="N67" s="79"/>
      <c r="O67" s="288"/>
      <c r="P67" s="289"/>
      <c r="Q67" s="289"/>
      <c r="R67" s="290"/>
      <c r="S67" s="117"/>
      <c r="T67" s="287"/>
      <c r="U67" s="41"/>
      <c r="V67" s="41"/>
      <c r="W67" s="42"/>
      <c r="AA67" s="128"/>
      <c r="AB67" s="128"/>
      <c r="AC67" s="128"/>
      <c r="AD67" s="128"/>
    </row>
    <row r="68" spans="1:30" s="400" customFormat="1" x14ac:dyDescent="0.25">
      <c r="A68" s="402"/>
      <c r="B68" s="249" t="s">
        <v>135</v>
      </c>
      <c r="C68" s="406"/>
      <c r="D68" s="410"/>
      <c r="E68" s="406"/>
      <c r="F68" s="407"/>
      <c r="G68" s="407"/>
      <c r="H68" s="406" t="s">
        <v>192</v>
      </c>
      <c r="I68" s="406" t="s">
        <v>187</v>
      </c>
      <c r="J68" s="408">
        <v>44196</v>
      </c>
      <c r="K68" s="408">
        <v>44560</v>
      </c>
      <c r="L68" s="409">
        <v>478000</v>
      </c>
      <c r="M68" s="411">
        <f t="shared" si="2"/>
        <v>483000</v>
      </c>
      <c r="N68" s="79"/>
      <c r="O68" s="288"/>
      <c r="P68" s="289"/>
      <c r="Q68" s="289"/>
      <c r="R68" s="290"/>
      <c r="S68" s="117"/>
      <c r="T68" s="287"/>
      <c r="U68" s="41"/>
      <c r="V68" s="41"/>
      <c r="W68" s="42"/>
      <c r="AA68" s="128"/>
      <c r="AB68" s="128"/>
      <c r="AC68" s="128"/>
      <c r="AD68" s="128"/>
    </row>
    <row r="69" spans="1:30" s="400" customFormat="1" x14ac:dyDescent="0.25">
      <c r="A69" s="402"/>
      <c r="B69" s="249" t="s">
        <v>135</v>
      </c>
      <c r="C69" s="406"/>
      <c r="D69" s="410"/>
      <c r="E69" s="406"/>
      <c r="F69" s="407"/>
      <c r="G69" s="407"/>
      <c r="H69" s="406" t="s">
        <v>192</v>
      </c>
      <c r="I69" s="406" t="s">
        <v>187</v>
      </c>
      <c r="J69" s="408">
        <v>44561</v>
      </c>
      <c r="K69" s="408">
        <v>44925</v>
      </c>
      <c r="L69" s="409">
        <v>474000</v>
      </c>
      <c r="M69" s="411">
        <f t="shared" si="2"/>
        <v>478000</v>
      </c>
      <c r="N69" s="79"/>
      <c r="O69" s="288"/>
      <c r="P69" s="289"/>
      <c r="Q69" s="289"/>
      <c r="R69" s="290"/>
      <c r="S69" s="117"/>
      <c r="T69" s="287"/>
      <c r="U69" s="41"/>
      <c r="V69" s="41"/>
      <c r="W69" s="42"/>
      <c r="AA69" s="128"/>
      <c r="AB69" s="128"/>
      <c r="AC69" s="128"/>
      <c r="AD69" s="128"/>
    </row>
    <row r="70" spans="1:30" s="400" customFormat="1" x14ac:dyDescent="0.25">
      <c r="A70" s="402"/>
      <c r="B70" s="249" t="s">
        <v>135</v>
      </c>
      <c r="C70" s="406"/>
      <c r="D70" s="410"/>
      <c r="E70" s="406"/>
      <c r="F70" s="407"/>
      <c r="G70" s="407"/>
      <c r="H70" s="406" t="s">
        <v>192</v>
      </c>
      <c r="I70" s="406" t="s">
        <v>187</v>
      </c>
      <c r="J70" s="408">
        <v>44926</v>
      </c>
      <c r="K70" s="408">
        <v>45107</v>
      </c>
      <c r="L70" s="409">
        <v>463000</v>
      </c>
      <c r="M70" s="411">
        <f t="shared" si="2"/>
        <v>474000</v>
      </c>
      <c r="N70" s="79"/>
      <c r="O70" s="288"/>
      <c r="P70" s="289"/>
      <c r="Q70" s="289"/>
      <c r="R70" s="290"/>
      <c r="S70" s="117"/>
      <c r="T70" s="287"/>
      <c r="U70" s="41"/>
      <c r="V70" s="41"/>
      <c r="W70" s="42"/>
      <c r="AA70" s="128"/>
      <c r="AB70" s="128"/>
      <c r="AC70" s="128"/>
      <c r="AD70" s="128"/>
    </row>
    <row r="71" spans="1:30" s="400" customFormat="1" x14ac:dyDescent="0.25">
      <c r="A71" s="184" t="s">
        <v>203</v>
      </c>
      <c r="B71" s="252" t="s">
        <v>135</v>
      </c>
      <c r="C71" s="165" t="s">
        <v>88</v>
      </c>
      <c r="D71" s="245" t="s">
        <v>137</v>
      </c>
      <c r="E71" s="165">
        <v>2015</v>
      </c>
      <c r="F71" s="166">
        <v>1640</v>
      </c>
      <c r="G71" s="166">
        <v>28000</v>
      </c>
      <c r="H71" s="165" t="s">
        <v>192</v>
      </c>
      <c r="I71" s="165" t="s">
        <v>187</v>
      </c>
      <c r="J71" s="167">
        <v>43132</v>
      </c>
      <c r="K71" s="167">
        <v>43434</v>
      </c>
      <c r="L71" s="445">
        <v>493000</v>
      </c>
      <c r="M71" s="446" t="s">
        <v>41</v>
      </c>
      <c r="N71" s="79"/>
      <c r="O71" s="292"/>
      <c r="P71" s="293"/>
      <c r="Q71" s="293"/>
      <c r="R71" s="294"/>
      <c r="S71" s="117"/>
      <c r="T71" s="287"/>
      <c r="U71" s="41"/>
      <c r="V71" s="41"/>
      <c r="W71" s="42"/>
      <c r="Z71" s="70"/>
      <c r="AA71" s="128"/>
      <c r="AB71" s="128"/>
      <c r="AC71" s="128"/>
      <c r="AD71" s="128"/>
    </row>
    <row r="72" spans="1:30" s="400" customFormat="1" x14ac:dyDescent="0.25">
      <c r="A72" s="184"/>
      <c r="B72" s="252" t="s">
        <v>135</v>
      </c>
      <c r="C72" s="165"/>
      <c r="D72" s="245"/>
      <c r="E72" s="165"/>
      <c r="F72" s="166"/>
      <c r="G72" s="166"/>
      <c r="H72" s="165" t="s">
        <v>192</v>
      </c>
      <c r="I72" s="165" t="s">
        <v>187</v>
      </c>
      <c r="J72" s="167">
        <v>43434</v>
      </c>
      <c r="K72" s="167">
        <v>43799</v>
      </c>
      <c r="L72" s="445">
        <v>488000</v>
      </c>
      <c r="M72" s="446">
        <f>L71</f>
        <v>493000</v>
      </c>
      <c r="N72" s="79"/>
      <c r="O72" s="292"/>
      <c r="P72" s="293"/>
      <c r="Q72" s="293"/>
      <c r="R72" s="294"/>
      <c r="S72" s="117"/>
      <c r="T72" s="287"/>
      <c r="U72" s="41"/>
      <c r="V72" s="41"/>
      <c r="W72" s="42"/>
      <c r="AA72" s="128"/>
      <c r="AB72" s="128"/>
      <c r="AC72" s="128"/>
      <c r="AD72" s="128"/>
    </row>
    <row r="73" spans="1:30" s="400" customFormat="1" x14ac:dyDescent="0.25">
      <c r="A73" s="184"/>
      <c r="B73" s="252" t="s">
        <v>135</v>
      </c>
      <c r="C73" s="165"/>
      <c r="D73" s="245"/>
      <c r="E73" s="165"/>
      <c r="F73" s="166"/>
      <c r="G73" s="166"/>
      <c r="H73" s="165" t="s">
        <v>192</v>
      </c>
      <c r="I73" s="165" t="s">
        <v>187</v>
      </c>
      <c r="J73" s="167">
        <v>43799</v>
      </c>
      <c r="K73" s="167">
        <v>44165</v>
      </c>
      <c r="L73" s="445">
        <v>483000</v>
      </c>
      <c r="M73" s="446">
        <f t="shared" ref="M73:M76" si="3">L72</f>
        <v>488000</v>
      </c>
      <c r="N73" s="79"/>
      <c r="O73" s="292"/>
      <c r="P73" s="293"/>
      <c r="Q73" s="293"/>
      <c r="R73" s="294"/>
      <c r="S73" s="117"/>
      <c r="T73" s="287"/>
      <c r="U73" s="41"/>
      <c r="V73" s="41"/>
      <c r="W73" s="42"/>
      <c r="AA73" s="128"/>
      <c r="AB73" s="128"/>
      <c r="AC73" s="128"/>
      <c r="AD73" s="128"/>
    </row>
    <row r="74" spans="1:30" s="400" customFormat="1" x14ac:dyDescent="0.25">
      <c r="A74" s="184"/>
      <c r="B74" s="252" t="s">
        <v>135</v>
      </c>
      <c r="C74" s="165"/>
      <c r="D74" s="245"/>
      <c r="E74" s="165"/>
      <c r="F74" s="166"/>
      <c r="G74" s="166"/>
      <c r="H74" s="165" t="s">
        <v>192</v>
      </c>
      <c r="I74" s="165" t="s">
        <v>187</v>
      </c>
      <c r="J74" s="167">
        <v>44165</v>
      </c>
      <c r="K74" s="167">
        <v>44530</v>
      </c>
      <c r="L74" s="445">
        <v>478000</v>
      </c>
      <c r="M74" s="446">
        <f t="shared" si="3"/>
        <v>483000</v>
      </c>
      <c r="N74" s="79"/>
      <c r="O74" s="292"/>
      <c r="P74" s="293"/>
      <c r="Q74" s="293"/>
      <c r="R74" s="294"/>
      <c r="S74" s="117"/>
      <c r="T74" s="287"/>
      <c r="U74" s="41"/>
      <c r="V74" s="41"/>
      <c r="W74" s="42"/>
      <c r="AA74" s="128"/>
      <c r="AB74" s="128"/>
      <c r="AC74" s="128"/>
      <c r="AD74" s="128"/>
    </row>
    <row r="75" spans="1:30" s="400" customFormat="1" x14ac:dyDescent="0.25">
      <c r="A75" s="184"/>
      <c r="B75" s="252" t="s">
        <v>135</v>
      </c>
      <c r="C75" s="165"/>
      <c r="D75" s="245"/>
      <c r="E75" s="165"/>
      <c r="F75" s="166"/>
      <c r="G75" s="166"/>
      <c r="H75" s="165" t="s">
        <v>192</v>
      </c>
      <c r="I75" s="165" t="s">
        <v>187</v>
      </c>
      <c r="J75" s="167">
        <v>44530</v>
      </c>
      <c r="K75" s="167">
        <v>44895</v>
      </c>
      <c r="L75" s="445">
        <v>474000</v>
      </c>
      <c r="M75" s="446">
        <f t="shared" si="3"/>
        <v>478000</v>
      </c>
      <c r="N75" s="79"/>
      <c r="O75" s="292"/>
      <c r="P75" s="293"/>
      <c r="Q75" s="293"/>
      <c r="R75" s="294"/>
      <c r="S75" s="117"/>
      <c r="T75" s="287"/>
      <c r="U75" s="41"/>
      <c r="V75" s="41"/>
      <c r="W75" s="42"/>
      <c r="AA75" s="128"/>
      <c r="AB75" s="128"/>
      <c r="AC75" s="128"/>
      <c r="AD75" s="128"/>
    </row>
    <row r="76" spans="1:30" s="400" customFormat="1" x14ac:dyDescent="0.25">
      <c r="A76" s="184"/>
      <c r="B76" s="252" t="s">
        <v>135</v>
      </c>
      <c r="C76" s="165"/>
      <c r="D76" s="245"/>
      <c r="E76" s="165"/>
      <c r="F76" s="166"/>
      <c r="G76" s="166"/>
      <c r="H76" s="165" t="s">
        <v>192</v>
      </c>
      <c r="I76" s="165" t="s">
        <v>187</v>
      </c>
      <c r="J76" s="167">
        <v>44895</v>
      </c>
      <c r="K76" s="167">
        <v>44920</v>
      </c>
      <c r="L76" s="445">
        <v>463000</v>
      </c>
      <c r="M76" s="446">
        <f t="shared" si="3"/>
        <v>474000</v>
      </c>
      <c r="N76" s="79"/>
      <c r="O76" s="292"/>
      <c r="P76" s="293"/>
      <c r="Q76" s="293"/>
      <c r="R76" s="294"/>
      <c r="S76" s="117"/>
      <c r="T76" s="287"/>
      <c r="U76" s="41"/>
      <c r="V76" s="41"/>
      <c r="W76" s="42"/>
      <c r="AA76" s="128"/>
      <c r="AB76" s="128"/>
      <c r="AC76" s="128"/>
      <c r="AD76" s="128"/>
    </row>
    <row r="77" spans="1:30" s="400" customFormat="1" x14ac:dyDescent="0.25">
      <c r="A77" s="377" t="s">
        <v>119</v>
      </c>
      <c r="B77" s="249" t="s">
        <v>90</v>
      </c>
      <c r="C77" s="406" t="s">
        <v>88</v>
      </c>
      <c r="D77" s="410" t="s">
        <v>137</v>
      </c>
      <c r="E77" s="110">
        <v>2010</v>
      </c>
      <c r="F77" s="407">
        <v>10000</v>
      </c>
      <c r="G77" s="407">
        <v>30000</v>
      </c>
      <c r="H77" s="109" t="s">
        <v>192</v>
      </c>
      <c r="I77" s="408" t="s">
        <v>187</v>
      </c>
      <c r="J77" s="405">
        <v>43371</v>
      </c>
      <c r="K77" s="405">
        <v>43426</v>
      </c>
      <c r="L77" s="409" t="s">
        <v>82</v>
      </c>
      <c r="M77" s="411" t="s">
        <v>82</v>
      </c>
      <c r="N77" s="79"/>
      <c r="O77" s="288"/>
      <c r="P77" s="289"/>
      <c r="Q77" s="289"/>
      <c r="R77" s="290"/>
      <c r="S77" s="117"/>
      <c r="T77" s="287"/>
      <c r="U77" s="41"/>
      <c r="V77" s="41"/>
      <c r="W77" s="42"/>
      <c r="Z77" s="128"/>
      <c r="AA77" s="128"/>
      <c r="AB77" s="128"/>
      <c r="AC77" s="128"/>
      <c r="AD77" s="128"/>
    </row>
    <row r="78" spans="1:30" s="400" customFormat="1" x14ac:dyDescent="0.25">
      <c r="A78" s="402"/>
      <c r="B78" s="249" t="s">
        <v>90</v>
      </c>
      <c r="C78" s="406"/>
      <c r="D78" s="410"/>
      <c r="E78" s="110"/>
      <c r="F78" s="407"/>
      <c r="G78" s="407"/>
      <c r="H78" s="109" t="s">
        <v>192</v>
      </c>
      <c r="I78" s="408" t="s">
        <v>187</v>
      </c>
      <c r="J78" s="405">
        <f>K77</f>
        <v>43426</v>
      </c>
      <c r="K78" s="405">
        <v>43494</v>
      </c>
      <c r="L78" s="387">
        <v>216000</v>
      </c>
      <c r="M78" s="411" t="s">
        <v>82</v>
      </c>
      <c r="N78" s="79"/>
      <c r="O78" s="288"/>
      <c r="P78" s="289"/>
      <c r="Q78" s="289"/>
      <c r="R78" s="290"/>
      <c r="S78" s="117"/>
      <c r="T78" s="287"/>
      <c r="U78" s="41"/>
      <c r="V78" s="41"/>
      <c r="W78" s="42"/>
      <c r="AA78" s="128"/>
      <c r="AB78" s="128"/>
      <c r="AC78" s="128"/>
      <c r="AD78" s="128"/>
    </row>
    <row r="79" spans="1:30" s="400" customFormat="1" x14ac:dyDescent="0.25">
      <c r="A79" s="402"/>
      <c r="B79" s="249" t="s">
        <v>90</v>
      </c>
      <c r="C79" s="406"/>
      <c r="D79" s="410"/>
      <c r="E79" s="110"/>
      <c r="F79" s="407"/>
      <c r="G79" s="407"/>
      <c r="H79" s="109" t="s">
        <v>192</v>
      </c>
      <c r="I79" s="408" t="s">
        <v>187</v>
      </c>
      <c r="J79" s="405">
        <f>K78</f>
        <v>43494</v>
      </c>
      <c r="K79" s="405">
        <v>43549</v>
      </c>
      <c r="L79" s="387">
        <v>236000</v>
      </c>
      <c r="M79" s="388">
        <f>L78</f>
        <v>216000</v>
      </c>
      <c r="N79" s="79"/>
      <c r="O79" s="288"/>
      <c r="P79" s="289"/>
      <c r="Q79" s="289"/>
      <c r="R79" s="290"/>
      <c r="S79" s="117"/>
      <c r="T79" s="287"/>
      <c r="U79" s="41"/>
      <c r="V79" s="41"/>
      <c r="W79" s="42"/>
      <c r="AA79" s="128"/>
      <c r="AB79" s="128"/>
      <c r="AC79" s="128"/>
      <c r="AD79" s="128"/>
    </row>
    <row r="80" spans="1:30" s="400" customFormat="1" x14ac:dyDescent="0.25">
      <c r="A80" s="402"/>
      <c r="B80" s="249" t="s">
        <v>90</v>
      </c>
      <c r="C80" s="406"/>
      <c r="D80" s="410"/>
      <c r="E80" s="110"/>
      <c r="F80" s="407"/>
      <c r="G80" s="407"/>
      <c r="H80" s="109" t="s">
        <v>192</v>
      </c>
      <c r="I80" s="408" t="s">
        <v>187</v>
      </c>
      <c r="J80" s="405">
        <v>43600</v>
      </c>
      <c r="K80" s="408">
        <v>43662</v>
      </c>
      <c r="L80" s="387">
        <v>276000</v>
      </c>
      <c r="M80" s="388">
        <f>L79</f>
        <v>236000</v>
      </c>
      <c r="N80" s="79"/>
      <c r="O80" s="288"/>
      <c r="P80" s="289"/>
      <c r="Q80" s="289"/>
      <c r="R80" s="290"/>
      <c r="S80" s="117"/>
      <c r="T80" s="287"/>
      <c r="U80" s="41"/>
      <c r="V80" s="41"/>
      <c r="W80" s="42"/>
    </row>
    <row r="81" spans="1:30" s="400" customFormat="1" x14ac:dyDescent="0.25">
      <c r="A81" s="402"/>
      <c r="B81" s="249" t="s">
        <v>90</v>
      </c>
      <c r="C81" s="406"/>
      <c r="D81" s="410"/>
      <c r="E81" s="110"/>
      <c r="F81" s="407"/>
      <c r="G81" s="407"/>
      <c r="H81" s="109" t="s">
        <v>192</v>
      </c>
      <c r="I81" s="408" t="s">
        <v>187</v>
      </c>
      <c r="J81" s="408">
        <v>43677</v>
      </c>
      <c r="K81" s="408">
        <v>44667</v>
      </c>
      <c r="L81" s="409" t="s">
        <v>82</v>
      </c>
      <c r="M81" s="388">
        <f>L80</f>
        <v>276000</v>
      </c>
      <c r="N81" s="79"/>
      <c r="O81" s="288"/>
      <c r="P81" s="289"/>
      <c r="Q81" s="289"/>
      <c r="R81" s="290"/>
      <c r="S81" s="117"/>
      <c r="T81" s="287"/>
      <c r="U81" s="41"/>
      <c r="V81" s="41"/>
      <c r="W81" s="42"/>
      <c r="AA81" s="128"/>
      <c r="AB81" s="128"/>
      <c r="AC81" s="128"/>
      <c r="AD81" s="128"/>
    </row>
    <row r="82" spans="1:30" s="400" customFormat="1" ht="13" x14ac:dyDescent="0.25">
      <c r="A82" s="390" t="s">
        <v>116</v>
      </c>
      <c r="B82" s="252" t="s">
        <v>134</v>
      </c>
      <c r="C82" s="165" t="s">
        <v>88</v>
      </c>
      <c r="D82" s="245" t="s">
        <v>137</v>
      </c>
      <c r="E82" s="179">
        <v>2009</v>
      </c>
      <c r="F82" s="166">
        <v>10000</v>
      </c>
      <c r="G82" s="166">
        <v>30000</v>
      </c>
      <c r="H82" s="178" t="s">
        <v>3</v>
      </c>
      <c r="I82" s="167" t="s">
        <v>54</v>
      </c>
      <c r="J82" s="167">
        <v>42948</v>
      </c>
      <c r="K82" s="369">
        <v>43496</v>
      </c>
      <c r="L82" s="445">
        <v>260000</v>
      </c>
      <c r="M82" s="446" t="s">
        <v>41</v>
      </c>
      <c r="N82" s="94"/>
      <c r="O82" s="479"/>
      <c r="P82" s="480"/>
      <c r="Q82" s="480"/>
      <c r="R82" s="481"/>
      <c r="S82" s="77"/>
      <c r="T82" s="90"/>
      <c r="U82" s="91"/>
      <c r="V82" s="91"/>
      <c r="W82" s="92"/>
      <c r="Z82" s="128"/>
      <c r="AA82" s="128"/>
      <c r="AB82" s="128"/>
      <c r="AC82" s="128"/>
      <c r="AD82" s="128"/>
    </row>
    <row r="83" spans="1:30" s="400" customFormat="1" ht="13" x14ac:dyDescent="0.25">
      <c r="A83" s="291"/>
      <c r="B83" s="252" t="s">
        <v>134</v>
      </c>
      <c r="C83" s="165"/>
      <c r="D83" s="245"/>
      <c r="E83" s="179"/>
      <c r="F83" s="166"/>
      <c r="G83" s="166"/>
      <c r="H83" s="178" t="s">
        <v>3</v>
      </c>
      <c r="I83" s="167" t="s">
        <v>54</v>
      </c>
      <c r="J83" s="369">
        <v>43511</v>
      </c>
      <c r="K83" s="369">
        <v>43677</v>
      </c>
      <c r="L83" s="445">
        <v>285000</v>
      </c>
      <c r="M83" s="446">
        <f>L82</f>
        <v>260000</v>
      </c>
      <c r="N83" s="94"/>
      <c r="O83" s="370"/>
      <c r="P83" s="371"/>
      <c r="Q83" s="371"/>
      <c r="R83" s="372"/>
      <c r="S83" s="360"/>
      <c r="T83" s="90"/>
      <c r="U83" s="91"/>
      <c r="V83" s="91"/>
      <c r="W83" s="92"/>
      <c r="AA83" s="128"/>
      <c r="AB83" s="128"/>
      <c r="AC83" s="128"/>
      <c r="AD83" s="128"/>
    </row>
    <row r="84" spans="1:30" s="400" customFormat="1" ht="15.75" customHeight="1" x14ac:dyDescent="0.25">
      <c r="A84" s="377" t="s">
        <v>20</v>
      </c>
      <c r="B84" s="230"/>
      <c r="C84" s="406" t="s">
        <v>88</v>
      </c>
      <c r="D84" s="406"/>
      <c r="E84" s="406">
        <v>1990</v>
      </c>
      <c r="F84" s="407">
        <v>2000</v>
      </c>
      <c r="G84" s="407">
        <v>25000</v>
      </c>
      <c r="H84" s="406" t="s">
        <v>61</v>
      </c>
      <c r="I84" s="406" t="s">
        <v>150</v>
      </c>
      <c r="J84" s="408">
        <v>43310</v>
      </c>
      <c r="K84" s="408">
        <v>43446</v>
      </c>
      <c r="L84" s="409" t="s">
        <v>57</v>
      </c>
      <c r="M84" s="411" t="s">
        <v>82</v>
      </c>
      <c r="N84" s="94"/>
      <c r="O84" s="286"/>
      <c r="P84" s="277"/>
      <c r="Q84" s="277"/>
      <c r="R84" s="278"/>
      <c r="S84" s="77"/>
      <c r="T84" s="95"/>
      <c r="U84" s="83"/>
      <c r="V84" s="83"/>
      <c r="W84" s="84"/>
      <c r="Z84" s="128"/>
      <c r="AA84" s="128"/>
      <c r="AB84" s="128"/>
      <c r="AC84" s="128"/>
      <c r="AD84" s="128"/>
    </row>
    <row r="85" spans="1:30" s="400" customFormat="1" ht="15.75" customHeight="1" x14ac:dyDescent="0.25">
      <c r="A85" s="402"/>
      <c r="B85" s="230"/>
      <c r="C85" s="406"/>
      <c r="D85" s="406"/>
      <c r="E85" s="406"/>
      <c r="F85" s="407"/>
      <c r="G85" s="407"/>
      <c r="H85" s="404" t="s">
        <v>61</v>
      </c>
      <c r="I85" s="404" t="s">
        <v>212</v>
      </c>
      <c r="J85" s="405">
        <v>43525</v>
      </c>
      <c r="K85" s="405">
        <v>43705</v>
      </c>
      <c r="L85" s="387" t="s">
        <v>57</v>
      </c>
      <c r="M85" s="388" t="s">
        <v>57</v>
      </c>
      <c r="N85" s="94"/>
      <c r="O85" s="286"/>
      <c r="P85" s="277"/>
      <c r="Q85" s="277"/>
      <c r="R85" s="278"/>
      <c r="S85" s="409"/>
      <c r="T85" s="95"/>
      <c r="U85" s="83"/>
      <c r="V85" s="83"/>
      <c r="W85" s="83"/>
    </row>
    <row r="86" spans="1:30" s="400" customFormat="1" ht="15" customHeight="1" x14ac:dyDescent="0.25">
      <c r="A86" s="378" t="s">
        <v>175</v>
      </c>
      <c r="B86" s="172"/>
      <c r="C86" s="165" t="s">
        <v>88</v>
      </c>
      <c r="D86" s="165"/>
      <c r="E86" s="165" t="s">
        <v>69</v>
      </c>
      <c r="F86" s="166">
        <v>4500</v>
      </c>
      <c r="G86" s="166">
        <v>25000</v>
      </c>
      <c r="H86" s="165" t="s">
        <v>61</v>
      </c>
      <c r="I86" s="165" t="s">
        <v>176</v>
      </c>
      <c r="J86" s="167">
        <v>43344</v>
      </c>
      <c r="K86" s="369">
        <v>43459</v>
      </c>
      <c r="L86" s="445" t="s">
        <v>173</v>
      </c>
      <c r="M86" s="446" t="s">
        <v>173</v>
      </c>
      <c r="N86" s="94"/>
      <c r="O86" s="491"/>
      <c r="P86" s="492"/>
      <c r="Q86" s="492"/>
      <c r="R86" s="493"/>
      <c r="S86" s="269"/>
      <c r="T86" s="95"/>
      <c r="U86" s="83"/>
      <c r="V86" s="83"/>
      <c r="W86" s="83"/>
      <c r="Z86" s="366"/>
      <c r="AA86" s="366"/>
      <c r="AB86" s="366"/>
      <c r="AC86" s="128"/>
      <c r="AD86" s="128"/>
    </row>
    <row r="87" spans="1:30" s="400" customFormat="1" ht="15" customHeight="1" x14ac:dyDescent="0.25">
      <c r="A87" s="184"/>
      <c r="B87" s="185"/>
      <c r="C87" s="165"/>
      <c r="D87" s="165"/>
      <c r="E87" s="165"/>
      <c r="F87" s="166"/>
      <c r="G87" s="166"/>
      <c r="H87" s="379" t="s">
        <v>61</v>
      </c>
      <c r="I87" s="379" t="s">
        <v>149</v>
      </c>
      <c r="J87" s="369">
        <v>43497</v>
      </c>
      <c r="K87" s="369">
        <v>43677</v>
      </c>
      <c r="L87" s="262" t="s">
        <v>82</v>
      </c>
      <c r="M87" s="263" t="s">
        <v>173</v>
      </c>
      <c r="N87" s="94"/>
      <c r="O87" s="341"/>
      <c r="P87" s="342"/>
      <c r="Q87" s="342"/>
      <c r="R87" s="343"/>
      <c r="S87" s="360"/>
      <c r="T87" s="95"/>
      <c r="U87" s="83"/>
      <c r="V87" s="83"/>
      <c r="W87" s="83"/>
      <c r="AA87" s="366"/>
      <c r="AB87" s="366"/>
      <c r="AC87" s="128"/>
      <c r="AD87" s="128"/>
    </row>
    <row r="88" spans="1:30" s="400" customFormat="1" ht="15.75" customHeight="1" x14ac:dyDescent="0.25">
      <c r="A88" s="402" t="s">
        <v>109</v>
      </c>
      <c r="B88" s="230" t="s">
        <v>6</v>
      </c>
      <c r="C88" s="406" t="s">
        <v>88</v>
      </c>
      <c r="D88" s="406"/>
      <c r="E88" s="406">
        <v>1986</v>
      </c>
      <c r="F88" s="407">
        <v>1650</v>
      </c>
      <c r="G88" s="407">
        <v>25000</v>
      </c>
      <c r="H88" s="406" t="s">
        <v>192</v>
      </c>
      <c r="I88" s="406" t="s">
        <v>179</v>
      </c>
      <c r="J88" s="408">
        <v>43331</v>
      </c>
      <c r="K88" s="408">
        <v>43404</v>
      </c>
      <c r="L88" s="409" t="s">
        <v>82</v>
      </c>
      <c r="M88" s="411" t="s">
        <v>82</v>
      </c>
      <c r="N88" s="94"/>
      <c r="O88" s="286"/>
      <c r="P88" s="277"/>
      <c r="Q88" s="277"/>
      <c r="R88" s="278"/>
      <c r="S88" s="269"/>
      <c r="T88" s="95"/>
      <c r="U88" s="83"/>
      <c r="V88" s="83"/>
      <c r="W88" s="84"/>
      <c r="Z88" s="128"/>
      <c r="AA88" s="128"/>
      <c r="AB88" s="128"/>
      <c r="AC88" s="128"/>
      <c r="AD88" s="128"/>
    </row>
    <row r="89" spans="1:30" s="400" customFormat="1" ht="15.75" customHeight="1" x14ac:dyDescent="0.25">
      <c r="A89" s="402"/>
      <c r="B89" s="230" t="s">
        <v>6</v>
      </c>
      <c r="C89" s="406"/>
      <c r="D89" s="406"/>
      <c r="E89" s="406"/>
      <c r="F89" s="407"/>
      <c r="G89" s="407"/>
      <c r="H89" s="406" t="s">
        <v>192</v>
      </c>
      <c r="I89" s="406" t="s">
        <v>160</v>
      </c>
      <c r="J89" s="408">
        <v>43677</v>
      </c>
      <c r="K89" s="408">
        <v>43977</v>
      </c>
      <c r="L89" s="409" t="s">
        <v>82</v>
      </c>
      <c r="M89" s="411" t="s">
        <v>82</v>
      </c>
      <c r="N89" s="94"/>
      <c r="O89" s="286"/>
      <c r="P89" s="277"/>
      <c r="Q89" s="277"/>
      <c r="R89" s="278"/>
      <c r="S89" s="269"/>
      <c r="T89" s="95"/>
      <c r="U89" s="83"/>
      <c r="V89" s="83"/>
      <c r="W89" s="84"/>
      <c r="AA89" s="128"/>
      <c r="AB89" s="128"/>
      <c r="AC89" s="128"/>
      <c r="AD89" s="128"/>
    </row>
    <row r="90" spans="1:30" s="400" customFormat="1" ht="14.25" customHeight="1" x14ac:dyDescent="0.25">
      <c r="A90" s="427" t="s">
        <v>63</v>
      </c>
      <c r="B90" s="252" t="s">
        <v>28</v>
      </c>
      <c r="C90" s="316" t="s">
        <v>88</v>
      </c>
      <c r="D90" s="316"/>
      <c r="E90" s="316" t="s">
        <v>73</v>
      </c>
      <c r="F90" s="317">
        <v>5000</v>
      </c>
      <c r="G90" s="317">
        <v>30000</v>
      </c>
      <c r="H90" s="316" t="s">
        <v>3</v>
      </c>
      <c r="I90" s="316" t="s">
        <v>49</v>
      </c>
      <c r="J90" s="167">
        <v>43235</v>
      </c>
      <c r="K90" s="369">
        <v>43776</v>
      </c>
      <c r="L90" s="262">
        <v>275000</v>
      </c>
      <c r="M90" s="446">
        <v>275000</v>
      </c>
      <c r="N90" s="94"/>
      <c r="O90" s="488"/>
      <c r="P90" s="489"/>
      <c r="Q90" s="489"/>
      <c r="R90" s="490"/>
      <c r="S90" s="300"/>
      <c r="T90" s="299"/>
      <c r="U90" s="300"/>
      <c r="V90" s="300"/>
      <c r="W90" s="301"/>
      <c r="Z90" s="128"/>
      <c r="AA90" s="128"/>
      <c r="AB90" s="128"/>
      <c r="AC90" s="128"/>
      <c r="AD90" s="128"/>
    </row>
    <row r="91" spans="1:30" s="400" customFormat="1" ht="15.75" customHeight="1" x14ac:dyDescent="0.25">
      <c r="A91" s="402" t="s">
        <v>65</v>
      </c>
      <c r="B91" s="249"/>
      <c r="C91" s="406" t="s">
        <v>88</v>
      </c>
      <c r="D91" s="406"/>
      <c r="E91" s="406" t="s">
        <v>4</v>
      </c>
      <c r="F91" s="407">
        <v>1500</v>
      </c>
      <c r="G91" s="407">
        <v>25000</v>
      </c>
      <c r="H91" s="406"/>
      <c r="I91" s="406"/>
      <c r="J91" s="408"/>
      <c r="K91" s="408" t="s">
        <v>117</v>
      </c>
      <c r="L91" s="409"/>
      <c r="M91" s="411"/>
      <c r="N91" s="94"/>
      <c r="O91" s="328"/>
      <c r="P91" s="329"/>
      <c r="Q91" s="329"/>
      <c r="R91" s="330"/>
      <c r="S91" s="269"/>
      <c r="T91" s="95"/>
      <c r="U91" s="83"/>
      <c r="V91" s="83"/>
      <c r="W91" s="84"/>
      <c r="Z91" s="128"/>
      <c r="AA91" s="128"/>
      <c r="AB91" s="128"/>
      <c r="AC91" s="128"/>
      <c r="AD91" s="128"/>
    </row>
    <row r="92" spans="1:30" s="315" customFormat="1" ht="13" x14ac:dyDescent="0.3">
      <c r="A92" s="350" t="s">
        <v>152</v>
      </c>
      <c r="B92" s="351"/>
      <c r="C92" s="181" t="s">
        <v>88</v>
      </c>
      <c r="D92" s="181"/>
      <c r="E92" s="181" t="s">
        <v>183</v>
      </c>
      <c r="F92" s="182">
        <v>1500</v>
      </c>
      <c r="G92" s="182">
        <v>30000</v>
      </c>
      <c r="H92" s="181"/>
      <c r="I92" s="181"/>
      <c r="J92" s="183"/>
      <c r="K92" s="183" t="s">
        <v>167</v>
      </c>
      <c r="L92" s="231"/>
      <c r="M92" s="232"/>
      <c r="N92" s="310"/>
      <c r="O92" s="311"/>
      <c r="P92" s="308"/>
      <c r="Q92" s="308"/>
      <c r="R92" s="309"/>
      <c r="S92" s="264"/>
      <c r="T92" s="312"/>
      <c r="U92" s="313"/>
      <c r="V92" s="313"/>
      <c r="W92" s="314"/>
      <c r="X92" s="400"/>
      <c r="Y92" s="400"/>
    </row>
    <row r="93" spans="1:30" s="400" customFormat="1" x14ac:dyDescent="0.25">
      <c r="A93" s="122"/>
      <c r="B93" s="77"/>
      <c r="C93" s="73"/>
      <c r="D93" s="73"/>
      <c r="E93" s="73"/>
      <c r="F93" s="75"/>
      <c r="G93" s="75"/>
      <c r="H93" s="73"/>
      <c r="I93" s="73"/>
      <c r="J93" s="76"/>
      <c r="K93" s="76"/>
      <c r="L93" s="478"/>
      <c r="M93" s="478"/>
      <c r="N93" s="101"/>
      <c r="O93" s="331" t="s">
        <v>156</v>
      </c>
      <c r="P93" s="362" t="s">
        <v>184</v>
      </c>
      <c r="Q93" s="362" t="s">
        <v>193</v>
      </c>
      <c r="R93" s="362" t="s">
        <v>215</v>
      </c>
      <c r="S93" s="77"/>
      <c r="T93" s="200">
        <f>SUM(T82:T92)</f>
        <v>0</v>
      </c>
      <c r="U93" s="102">
        <f>SUM(U82:U92)</f>
        <v>0</v>
      </c>
      <c r="V93" s="102">
        <f>SUM(V82:V92)</f>
        <v>0</v>
      </c>
      <c r="W93" s="103">
        <f>SUM(W82:W92)</f>
        <v>0</v>
      </c>
      <c r="Y93" s="128"/>
      <c r="Z93" s="128"/>
      <c r="AA93" s="128"/>
      <c r="AB93" s="128"/>
      <c r="AC93" s="128"/>
      <c r="AD93" s="128"/>
    </row>
    <row r="94" spans="1:30" s="400" customFormat="1" ht="18" customHeight="1" x14ac:dyDescent="0.25">
      <c r="A94" s="122"/>
      <c r="B94" s="77"/>
      <c r="C94" s="73"/>
      <c r="D94" s="73"/>
      <c r="E94" s="73"/>
      <c r="F94" s="75"/>
      <c r="G94" s="75"/>
      <c r="H94" s="73"/>
      <c r="I94" s="73"/>
      <c r="J94" s="76"/>
      <c r="K94" s="76"/>
      <c r="L94" s="474" t="s">
        <v>177</v>
      </c>
      <c r="M94" s="474"/>
      <c r="N94" s="101"/>
      <c r="O94" s="332">
        <v>327000</v>
      </c>
      <c r="P94" s="332">
        <v>359000</v>
      </c>
      <c r="Q94" s="332">
        <v>334000</v>
      </c>
      <c r="R94" s="332">
        <v>331000</v>
      </c>
      <c r="S94" s="107"/>
      <c r="T94" s="104">
        <v>298000</v>
      </c>
      <c r="U94" s="105">
        <v>310000</v>
      </c>
      <c r="V94" s="105">
        <v>286000</v>
      </c>
      <c r="W94" s="106">
        <v>278000</v>
      </c>
      <c r="Y94" s="128"/>
      <c r="Z94" s="128"/>
      <c r="AA94" s="128"/>
      <c r="AB94" s="128"/>
      <c r="AC94" s="128"/>
      <c r="AD94" s="128"/>
    </row>
    <row r="95" spans="1:30" s="400" customFormat="1" ht="6" customHeight="1" x14ac:dyDescent="0.25">
      <c r="A95" s="108"/>
      <c r="B95" s="77"/>
      <c r="C95" s="123"/>
      <c r="D95" s="109"/>
      <c r="E95" s="110"/>
      <c r="F95" s="111"/>
      <c r="G95" s="111"/>
      <c r="H95" s="109"/>
      <c r="I95" s="76"/>
      <c r="J95" s="124"/>
      <c r="K95" s="76"/>
      <c r="L95" s="112"/>
      <c r="M95" s="113"/>
      <c r="N95" s="114"/>
      <c r="O95" s="333"/>
      <c r="P95" s="333"/>
      <c r="Q95" s="333"/>
      <c r="R95" s="334"/>
      <c r="S95" s="77"/>
      <c r="T95" s="199"/>
      <c r="U95" s="77"/>
      <c r="V95" s="77"/>
      <c r="W95" s="93"/>
      <c r="Y95" s="128"/>
      <c r="Z95" s="128"/>
      <c r="AA95" s="128"/>
      <c r="AB95" s="128"/>
      <c r="AC95" s="128"/>
      <c r="AD95" s="128"/>
    </row>
    <row r="96" spans="1:30" x14ac:dyDescent="0.25">
      <c r="A96" s="194" t="s">
        <v>151</v>
      </c>
      <c r="B96" s="162"/>
      <c r="C96" s="156"/>
      <c r="D96" s="157"/>
      <c r="E96" s="158"/>
      <c r="F96" s="157"/>
      <c r="G96" s="157"/>
      <c r="H96" s="157"/>
      <c r="I96" s="157"/>
      <c r="J96" s="159"/>
      <c r="K96" s="159"/>
      <c r="L96" s="160"/>
      <c r="M96" s="161"/>
      <c r="N96" s="79"/>
      <c r="O96" s="482"/>
      <c r="P96" s="483"/>
      <c r="Q96" s="483"/>
      <c r="R96" s="484"/>
      <c r="S96" s="117"/>
      <c r="T96" s="115"/>
      <c r="U96" s="116"/>
      <c r="V96" s="116"/>
      <c r="W96" s="118"/>
      <c r="X96" s="400"/>
    </row>
    <row r="97" spans="1:30" x14ac:dyDescent="0.25">
      <c r="A97" s="169" t="s">
        <v>7</v>
      </c>
      <c r="B97" s="164"/>
      <c r="C97" s="165" t="s">
        <v>88</v>
      </c>
      <c r="D97" s="165"/>
      <c r="E97" s="165" t="s">
        <v>53</v>
      </c>
      <c r="F97" s="166">
        <v>5400</v>
      </c>
      <c r="G97" s="166">
        <v>30000</v>
      </c>
      <c r="H97" s="295" t="s">
        <v>47</v>
      </c>
      <c r="I97" s="165" t="s">
        <v>39</v>
      </c>
      <c r="J97" s="167">
        <v>42675</v>
      </c>
      <c r="K97" s="167">
        <v>43389</v>
      </c>
      <c r="L97" s="445">
        <v>127000</v>
      </c>
      <c r="M97" s="446" t="s">
        <v>41</v>
      </c>
      <c r="N97" s="79"/>
      <c r="O97" s="335"/>
      <c r="P97" s="336"/>
      <c r="Q97" s="336"/>
      <c r="R97" s="337"/>
      <c r="S97" s="117"/>
      <c r="T97" s="287"/>
      <c r="U97" s="41"/>
      <c r="V97" s="41"/>
      <c r="W97" s="42"/>
      <c r="X97" s="400"/>
      <c r="Y97" s="400"/>
    </row>
    <row r="98" spans="1:30" s="400" customFormat="1" ht="14.25" customHeight="1" x14ac:dyDescent="0.25">
      <c r="A98" s="391" t="s">
        <v>71</v>
      </c>
      <c r="B98" s="296" t="s">
        <v>55</v>
      </c>
      <c r="C98" s="119" t="s">
        <v>88</v>
      </c>
      <c r="D98" s="251" t="s">
        <v>137</v>
      </c>
      <c r="E98" s="119" t="s">
        <v>33</v>
      </c>
      <c r="F98" s="120">
        <v>6500</v>
      </c>
      <c r="G98" s="120">
        <v>25000</v>
      </c>
      <c r="H98" s="119" t="s">
        <v>108</v>
      </c>
      <c r="I98" s="119" t="s">
        <v>45</v>
      </c>
      <c r="J98" s="121">
        <v>42614</v>
      </c>
      <c r="K98" s="121">
        <v>43404</v>
      </c>
      <c r="L98" s="380">
        <v>268000</v>
      </c>
      <c r="M98" s="267">
        <v>283000</v>
      </c>
      <c r="N98" s="94"/>
      <c r="O98" s="485"/>
      <c r="P98" s="486"/>
      <c r="Q98" s="486"/>
      <c r="R98" s="487"/>
      <c r="S98" s="77"/>
      <c r="T98" s="199"/>
      <c r="U98" s="77"/>
      <c r="V98" s="77"/>
      <c r="W98" s="93"/>
      <c r="Z98" s="128"/>
      <c r="AA98" s="128"/>
      <c r="AB98" s="128"/>
      <c r="AC98" s="128"/>
      <c r="AD98" s="128"/>
    </row>
    <row r="99" spans="1:30" s="400" customFormat="1" x14ac:dyDescent="0.25">
      <c r="A99" s="122"/>
      <c r="B99" s="77"/>
      <c r="C99" s="73"/>
      <c r="D99" s="74"/>
      <c r="E99" s="73"/>
      <c r="F99" s="75"/>
      <c r="G99" s="75"/>
      <c r="H99" s="126"/>
      <c r="I99" s="125"/>
      <c r="J99" s="127"/>
      <c r="K99" s="76"/>
      <c r="L99" s="478"/>
      <c r="M99" s="478"/>
      <c r="N99" s="101"/>
      <c r="O99" s="331" t="s">
        <v>156</v>
      </c>
      <c r="P99" s="362" t="s">
        <v>184</v>
      </c>
      <c r="Q99" s="362" t="s">
        <v>193</v>
      </c>
      <c r="R99" s="362" t="s">
        <v>215</v>
      </c>
      <c r="S99" s="77"/>
      <c r="T99" s="200">
        <f>SUM(T98:T98)</f>
        <v>0</v>
      </c>
      <c r="U99" s="102">
        <f>SUM(U98:U98)</f>
        <v>0</v>
      </c>
      <c r="V99" s="102">
        <f>SUM(V98:V98)</f>
        <v>0</v>
      </c>
      <c r="W99" s="103">
        <f>SUM(W98:W98)</f>
        <v>0</v>
      </c>
      <c r="Y99" s="128"/>
      <c r="Z99" s="128"/>
      <c r="AA99" s="128"/>
      <c r="AB99" s="128"/>
      <c r="AC99" s="128"/>
      <c r="AD99" s="128"/>
    </row>
    <row r="100" spans="1:30" s="400" customFormat="1" ht="18" customHeight="1" x14ac:dyDescent="0.25">
      <c r="A100" s="122"/>
      <c r="B100" s="77"/>
      <c r="C100" s="73"/>
      <c r="D100" s="74"/>
      <c r="E100" s="73"/>
      <c r="F100" s="75"/>
      <c r="G100" s="75"/>
      <c r="H100" s="73"/>
      <c r="I100" s="125"/>
      <c r="J100" s="127"/>
      <c r="K100" s="76"/>
      <c r="L100" s="474" t="s">
        <v>177</v>
      </c>
      <c r="M100" s="474"/>
      <c r="N100" s="101"/>
      <c r="O100" s="332">
        <v>197000</v>
      </c>
      <c r="P100" s="332" t="s">
        <v>185</v>
      </c>
      <c r="Q100" s="332" t="s">
        <v>185</v>
      </c>
      <c r="R100" s="332" t="s">
        <v>185</v>
      </c>
      <c r="S100" s="107"/>
      <c r="T100" s="104">
        <v>206000</v>
      </c>
      <c r="U100" s="105">
        <v>206000</v>
      </c>
      <c r="V100" s="105">
        <v>206000</v>
      </c>
      <c r="W100" s="106">
        <v>206000</v>
      </c>
      <c r="Y100" s="128"/>
      <c r="Z100" s="128"/>
      <c r="AA100" s="128"/>
      <c r="AB100" s="128"/>
      <c r="AC100" s="128"/>
      <c r="AD100" s="128"/>
    </row>
    <row r="101" spans="1:30" s="400" customFormat="1" ht="6" customHeight="1" x14ac:dyDescent="0.25">
      <c r="A101" s="108"/>
      <c r="B101" s="261"/>
      <c r="C101" s="109"/>
      <c r="D101" s="109"/>
      <c r="E101" s="110"/>
      <c r="F101" s="111"/>
      <c r="G101" s="111"/>
      <c r="H101" s="109"/>
      <c r="I101" s="76"/>
      <c r="J101" s="76"/>
      <c r="K101" s="76"/>
      <c r="L101" s="112"/>
      <c r="M101" s="112"/>
      <c r="N101" s="114"/>
      <c r="O101" s="91"/>
      <c r="P101" s="91"/>
      <c r="Q101" s="91"/>
      <c r="R101" s="91"/>
      <c r="S101" s="91"/>
      <c r="T101" s="90"/>
      <c r="U101" s="91"/>
      <c r="V101" s="91"/>
      <c r="W101" s="92"/>
      <c r="Y101" s="128"/>
      <c r="Z101" s="128"/>
      <c r="AA101" s="128"/>
      <c r="AB101" s="128"/>
      <c r="AC101" s="128"/>
      <c r="AD101" s="128"/>
    </row>
    <row r="102" spans="1:30" s="400" customFormat="1" ht="14.25" customHeight="1" x14ac:dyDescent="0.25">
      <c r="A102" s="194" t="s">
        <v>206</v>
      </c>
      <c r="B102" s="162"/>
      <c r="C102" s="156"/>
      <c r="D102" s="157"/>
      <c r="E102" s="158"/>
      <c r="F102" s="157"/>
      <c r="G102" s="157"/>
      <c r="H102" s="157"/>
      <c r="I102" s="157"/>
      <c r="J102" s="159"/>
      <c r="K102" s="159"/>
      <c r="L102" s="160"/>
      <c r="M102" s="161"/>
      <c r="N102" s="79"/>
      <c r="O102" s="471"/>
      <c r="P102" s="472"/>
      <c r="Q102" s="472"/>
      <c r="R102" s="473"/>
      <c r="S102" s="117"/>
      <c r="T102" s="115"/>
      <c r="U102" s="116"/>
      <c r="V102" s="116"/>
      <c r="W102" s="118"/>
      <c r="Y102" s="128"/>
      <c r="Z102" s="128"/>
      <c r="AA102" s="128"/>
      <c r="AB102" s="128"/>
      <c r="AC102" s="128"/>
      <c r="AD102" s="128"/>
    </row>
    <row r="103" spans="1:30" s="400" customFormat="1" ht="14.25" customHeight="1" x14ac:dyDescent="0.25">
      <c r="A103" s="402" t="s">
        <v>22</v>
      </c>
      <c r="B103" s="72"/>
      <c r="C103" s="406" t="s">
        <v>88</v>
      </c>
      <c r="D103" s="406"/>
      <c r="E103" s="406" t="s">
        <v>26</v>
      </c>
      <c r="F103" s="407">
        <v>1600</v>
      </c>
      <c r="G103" s="407">
        <v>25000</v>
      </c>
      <c r="H103" s="406"/>
      <c r="I103" s="406"/>
      <c r="J103" s="408"/>
      <c r="K103" s="408" t="s">
        <v>42</v>
      </c>
      <c r="L103" s="409"/>
      <c r="M103" s="411"/>
      <c r="N103" s="79"/>
      <c r="O103" s="497"/>
      <c r="P103" s="498"/>
      <c r="Q103" s="498"/>
      <c r="R103" s="499"/>
      <c r="S103" s="117"/>
      <c r="T103" s="287"/>
      <c r="U103" s="41"/>
      <c r="V103" s="41"/>
      <c r="W103" s="42"/>
      <c r="Z103" s="128"/>
      <c r="AA103" s="128"/>
      <c r="AB103" s="128"/>
      <c r="AC103" s="128"/>
      <c r="AD103" s="128"/>
    </row>
    <row r="104" spans="1:30" s="400" customFormat="1" ht="14.25" customHeight="1" x14ac:dyDescent="0.25">
      <c r="A104" s="184" t="s">
        <v>43</v>
      </c>
      <c r="B104" s="185" t="s">
        <v>6</v>
      </c>
      <c r="C104" s="165" t="s">
        <v>88</v>
      </c>
      <c r="D104" s="165"/>
      <c r="E104" s="165">
        <v>1983</v>
      </c>
      <c r="F104" s="166">
        <v>1600</v>
      </c>
      <c r="G104" s="166">
        <v>25000</v>
      </c>
      <c r="H104" s="165" t="s">
        <v>61</v>
      </c>
      <c r="I104" s="165" t="s">
        <v>110</v>
      </c>
      <c r="J104" s="186">
        <v>42826</v>
      </c>
      <c r="K104" s="167">
        <v>43434</v>
      </c>
      <c r="L104" s="445" t="s">
        <v>82</v>
      </c>
      <c r="M104" s="446" t="s">
        <v>82</v>
      </c>
      <c r="N104" s="79"/>
      <c r="O104" s="475"/>
      <c r="P104" s="476"/>
      <c r="Q104" s="476"/>
      <c r="R104" s="477"/>
      <c r="S104" s="117"/>
      <c r="T104" s="287"/>
      <c r="U104" s="41"/>
      <c r="V104" s="41"/>
      <c r="W104" s="42"/>
      <c r="Z104" s="128"/>
      <c r="AA104" s="128"/>
      <c r="AB104" s="128"/>
      <c r="AC104" s="128"/>
      <c r="AD104" s="128"/>
    </row>
    <row r="105" spans="1:30" s="400" customFormat="1" ht="14.25" customHeight="1" x14ac:dyDescent="0.25">
      <c r="A105" s="378"/>
      <c r="B105" s="185"/>
      <c r="C105" s="165"/>
      <c r="D105" s="165"/>
      <c r="E105" s="165"/>
      <c r="F105" s="166"/>
      <c r="G105" s="166"/>
      <c r="H105" s="165" t="s">
        <v>61</v>
      </c>
      <c r="I105" s="165" t="s">
        <v>190</v>
      </c>
      <c r="J105" s="186">
        <v>43525</v>
      </c>
      <c r="K105" s="167">
        <v>44104</v>
      </c>
      <c r="L105" s="445" t="s">
        <v>82</v>
      </c>
      <c r="M105" s="446" t="s">
        <v>82</v>
      </c>
      <c r="N105" s="79"/>
      <c r="O105" s="396"/>
      <c r="P105" s="397"/>
      <c r="Q105" s="397"/>
      <c r="R105" s="416"/>
      <c r="S105" s="117"/>
      <c r="T105" s="287"/>
      <c r="U105" s="41"/>
      <c r="V105" s="41"/>
      <c r="W105" s="42"/>
      <c r="AA105" s="128"/>
      <c r="AB105" s="128"/>
      <c r="AC105" s="128"/>
      <c r="AD105" s="128"/>
    </row>
    <row r="106" spans="1:30" s="400" customFormat="1" ht="14.25" customHeight="1" x14ac:dyDescent="0.25">
      <c r="A106" s="96" t="s">
        <v>15</v>
      </c>
      <c r="B106" s="72"/>
      <c r="C106" s="406" t="s">
        <v>88</v>
      </c>
      <c r="D106" s="406"/>
      <c r="E106" s="406">
        <v>1982</v>
      </c>
      <c r="F106" s="407">
        <v>1800</v>
      </c>
      <c r="G106" s="407">
        <v>25000</v>
      </c>
      <c r="H106" s="109"/>
      <c r="I106" s="408"/>
      <c r="J106" s="408"/>
      <c r="K106" s="408" t="s">
        <v>95</v>
      </c>
      <c r="L106" s="409"/>
      <c r="M106" s="411"/>
      <c r="N106" s="94"/>
      <c r="O106" s="497"/>
      <c r="P106" s="498"/>
      <c r="Q106" s="498"/>
      <c r="R106" s="499"/>
      <c r="S106" s="77"/>
      <c r="T106" s="199"/>
      <c r="U106" s="77"/>
      <c r="V106" s="77"/>
      <c r="W106" s="93"/>
      <c r="Z106" s="128"/>
      <c r="AA106" s="128"/>
      <c r="AB106" s="128"/>
      <c r="AC106" s="128"/>
      <c r="AD106" s="128"/>
    </row>
    <row r="107" spans="1:30" s="400" customFormat="1" ht="12.75" customHeight="1" x14ac:dyDescent="0.25">
      <c r="A107" s="438" t="s">
        <v>84</v>
      </c>
      <c r="B107" s="439"/>
      <c r="C107" s="181" t="s">
        <v>88</v>
      </c>
      <c r="D107" s="181"/>
      <c r="E107" s="181">
        <v>1982</v>
      </c>
      <c r="F107" s="182">
        <v>1500</v>
      </c>
      <c r="G107" s="182">
        <v>25000</v>
      </c>
      <c r="H107" s="181" t="s">
        <v>47</v>
      </c>
      <c r="I107" s="181" t="s">
        <v>18</v>
      </c>
      <c r="J107" s="183">
        <v>42516</v>
      </c>
      <c r="K107" s="183">
        <v>43606</v>
      </c>
      <c r="L107" s="231">
        <v>101000</v>
      </c>
      <c r="M107" s="232" t="s">
        <v>41</v>
      </c>
      <c r="N107" s="94"/>
      <c r="O107" s="494"/>
      <c r="P107" s="495"/>
      <c r="Q107" s="495"/>
      <c r="R107" s="496"/>
      <c r="S107" s="77"/>
      <c r="T107" s="95"/>
      <c r="U107" s="83"/>
      <c r="V107" s="83"/>
      <c r="W107" s="84"/>
      <c r="Z107" s="128"/>
      <c r="AA107" s="128"/>
      <c r="AB107" s="128"/>
      <c r="AC107" s="128"/>
      <c r="AD107" s="128"/>
    </row>
    <row r="108" spans="1:30" s="400" customFormat="1" x14ac:dyDescent="0.25">
      <c r="A108" s="122"/>
      <c r="B108" s="77"/>
      <c r="C108" s="73"/>
      <c r="D108" s="73"/>
      <c r="E108" s="73"/>
      <c r="F108" s="75"/>
      <c r="G108" s="75"/>
      <c r="H108" s="73"/>
      <c r="I108" s="73"/>
      <c r="J108" s="127"/>
      <c r="K108" s="76"/>
      <c r="L108" s="478"/>
      <c r="M108" s="478"/>
      <c r="N108" s="101"/>
      <c r="O108" s="331" t="s">
        <v>156</v>
      </c>
      <c r="P108" s="362" t="s">
        <v>184</v>
      </c>
      <c r="Q108" s="362" t="s">
        <v>193</v>
      </c>
      <c r="R108" s="362" t="s">
        <v>215</v>
      </c>
      <c r="S108" s="77"/>
      <c r="T108" s="77"/>
      <c r="U108" s="77"/>
      <c r="V108" s="77"/>
      <c r="W108" s="77"/>
      <c r="Y108" s="128"/>
      <c r="Z108" s="128"/>
      <c r="AA108" s="128"/>
      <c r="AB108" s="128"/>
      <c r="AC108" s="128"/>
      <c r="AD108" s="128"/>
    </row>
    <row r="109" spans="1:30" s="400" customFormat="1" ht="18" customHeight="1" x14ac:dyDescent="0.25">
      <c r="A109" s="122"/>
      <c r="B109" s="77"/>
      <c r="C109" s="73"/>
      <c r="D109" s="73"/>
      <c r="E109" s="73"/>
      <c r="F109" s="75"/>
      <c r="G109" s="75"/>
      <c r="H109" s="73"/>
      <c r="I109" s="73"/>
      <c r="J109" s="127"/>
      <c r="K109" s="76"/>
      <c r="L109" s="474" t="s">
        <v>177</v>
      </c>
      <c r="M109" s="474"/>
      <c r="N109" s="101"/>
      <c r="O109" s="332">
        <v>99000</v>
      </c>
      <c r="P109" s="332">
        <v>108000</v>
      </c>
      <c r="Q109" s="332">
        <v>119000</v>
      </c>
      <c r="R109" s="332">
        <v>130000</v>
      </c>
      <c r="S109" s="107"/>
      <c r="T109" s="107"/>
      <c r="U109" s="107"/>
      <c r="V109" s="107"/>
      <c r="W109" s="107"/>
      <c r="Y109" s="128"/>
      <c r="Z109" s="128"/>
      <c r="AA109" s="128"/>
      <c r="AB109" s="128"/>
      <c r="AC109" s="128"/>
      <c r="AD109" s="128"/>
    </row>
    <row r="110" spans="1:30" s="400" customFormat="1" ht="6" customHeight="1" x14ac:dyDescent="0.25">
      <c r="A110" s="51"/>
      <c r="B110" s="56"/>
      <c r="C110" s="73"/>
      <c r="D110" s="73"/>
      <c r="E110" s="55"/>
      <c r="F110" s="55"/>
      <c r="G110" s="57"/>
      <c r="H110" s="55"/>
      <c r="I110" s="55"/>
      <c r="J110" s="54"/>
      <c r="K110" s="54"/>
      <c r="L110" s="52"/>
      <c r="M110" s="52"/>
      <c r="N110" s="65"/>
      <c r="O110" s="333"/>
      <c r="P110" s="333"/>
      <c r="Q110" s="333"/>
      <c r="R110" s="333"/>
      <c r="S110" s="77"/>
      <c r="T110" s="77"/>
      <c r="U110" s="77"/>
      <c r="V110" s="77"/>
      <c r="W110" s="77"/>
      <c r="Y110" s="128"/>
      <c r="Z110" s="128"/>
      <c r="AA110" s="128"/>
      <c r="AB110" s="128"/>
      <c r="AC110" s="128"/>
      <c r="AD110" s="128"/>
    </row>
    <row r="111" spans="1:30" s="400" customFormat="1" ht="6" customHeight="1" x14ac:dyDescent="0.25">
      <c r="A111" s="108"/>
      <c r="B111" s="58"/>
      <c r="C111" s="109"/>
      <c r="D111" s="109"/>
      <c r="E111" s="110"/>
      <c r="F111" s="111"/>
      <c r="G111" s="111"/>
      <c r="H111" s="53"/>
      <c r="I111" s="54"/>
      <c r="J111" s="54"/>
      <c r="K111" s="54"/>
      <c r="L111" s="112"/>
      <c r="M111" s="112"/>
      <c r="N111" s="114"/>
      <c r="O111" s="260"/>
      <c r="P111" s="260"/>
      <c r="Q111" s="260"/>
      <c r="R111" s="260"/>
      <c r="S111" s="77"/>
      <c r="T111" s="77"/>
      <c r="U111" s="77"/>
      <c r="V111" s="77"/>
      <c r="W111" s="77"/>
      <c r="X111" s="128"/>
      <c r="Y111" s="128"/>
      <c r="Z111" s="128"/>
      <c r="AA111" s="128"/>
      <c r="AB111" s="128"/>
      <c r="AC111" s="128"/>
      <c r="AD111" s="128"/>
    </row>
    <row r="112" spans="1:30" s="400" customFormat="1" x14ac:dyDescent="0.25">
      <c r="A112" s="193" t="s">
        <v>74</v>
      </c>
      <c r="B112" s="266"/>
      <c r="C112" s="338"/>
      <c r="D112" s="190"/>
      <c r="E112" s="191"/>
      <c r="F112" s="190"/>
      <c r="G112" s="190"/>
      <c r="H112" s="190"/>
      <c r="I112" s="190"/>
      <c r="J112" s="192"/>
      <c r="K112" s="192"/>
      <c r="L112" s="339"/>
      <c r="M112" s="340"/>
      <c r="N112" s="79"/>
      <c r="O112" s="117"/>
      <c r="P112" s="117"/>
      <c r="Q112" s="117"/>
      <c r="R112" s="117"/>
      <c r="S112" s="117"/>
      <c r="T112" s="117"/>
      <c r="U112" s="117"/>
      <c r="V112" s="117"/>
      <c r="W112" s="117"/>
      <c r="X112" s="128"/>
      <c r="Y112" s="128"/>
      <c r="Z112" s="128"/>
      <c r="AA112" s="128"/>
      <c r="AB112" s="128"/>
      <c r="AC112" s="128"/>
      <c r="AD112" s="128"/>
    </row>
    <row r="113" spans="1:30" s="403" customFormat="1" ht="13" x14ac:dyDescent="0.25">
      <c r="A113" s="253" t="s">
        <v>30</v>
      </c>
      <c r="B113" s="389"/>
      <c r="C113" s="254"/>
      <c r="D113" s="255"/>
      <c r="E113" s="256"/>
      <c r="F113" s="255"/>
      <c r="G113" s="255"/>
      <c r="H113" s="255"/>
      <c r="I113" s="255"/>
      <c r="J113" s="255"/>
      <c r="K113" s="255"/>
      <c r="L113" s="255"/>
      <c r="M113" s="257"/>
      <c r="N113" s="189"/>
      <c r="O113" s="69"/>
      <c r="P113" s="69"/>
      <c r="Q113" s="69"/>
      <c r="R113" s="69"/>
      <c r="S113" s="69"/>
      <c r="T113" s="69"/>
      <c r="U113" s="69"/>
      <c r="V113" s="69"/>
      <c r="W113" s="69"/>
      <c r="X113" s="189"/>
      <c r="Y113" s="400"/>
      <c r="Z113" s="189"/>
      <c r="AA113" s="189"/>
      <c r="AB113" s="189"/>
      <c r="AC113" s="189"/>
      <c r="AD113" s="189"/>
    </row>
    <row r="114" spans="1:30" s="403" customFormat="1" x14ac:dyDescent="0.25">
      <c r="A114" s="354" t="s">
        <v>70</v>
      </c>
      <c r="B114" s="230"/>
      <c r="C114" s="406" t="s">
        <v>88</v>
      </c>
      <c r="D114" s="410" t="s">
        <v>137</v>
      </c>
      <c r="E114" s="406">
        <v>2009</v>
      </c>
      <c r="F114" s="407">
        <v>7500</v>
      </c>
      <c r="G114" s="407">
        <v>37500</v>
      </c>
      <c r="H114" s="98" t="s">
        <v>188</v>
      </c>
      <c r="I114" s="406" t="s">
        <v>189</v>
      </c>
      <c r="J114" s="393">
        <v>43693</v>
      </c>
      <c r="K114" s="98">
        <v>43861</v>
      </c>
      <c r="L114" s="409" t="s">
        <v>82</v>
      </c>
      <c r="M114" s="411" t="s">
        <v>82</v>
      </c>
      <c r="N114" s="189"/>
      <c r="O114" s="69"/>
      <c r="P114" s="69"/>
      <c r="Q114" s="69"/>
      <c r="R114" s="69"/>
      <c r="S114" s="69"/>
      <c r="T114" s="69"/>
      <c r="U114" s="69"/>
      <c r="V114" s="69"/>
      <c r="W114" s="69"/>
      <c r="X114" s="189"/>
      <c r="Y114" s="400"/>
      <c r="Z114" s="189"/>
      <c r="AA114" s="189"/>
      <c r="AB114" s="189"/>
      <c r="AC114" s="189"/>
      <c r="AD114" s="189"/>
    </row>
    <row r="115" spans="1:30" s="403" customFormat="1" x14ac:dyDescent="0.25">
      <c r="A115" s="354"/>
      <c r="B115" s="230"/>
      <c r="C115" s="406"/>
      <c r="D115" s="410"/>
      <c r="E115" s="406"/>
      <c r="F115" s="407"/>
      <c r="G115" s="407"/>
      <c r="H115" s="98" t="s">
        <v>188</v>
      </c>
      <c r="I115" s="406" t="s">
        <v>189</v>
      </c>
      <c r="J115" s="98">
        <f>K114</f>
        <v>43861</v>
      </c>
      <c r="K115" s="98">
        <v>44043</v>
      </c>
      <c r="L115" s="409" t="s">
        <v>82</v>
      </c>
      <c r="M115" s="411" t="s">
        <v>82</v>
      </c>
      <c r="N115" s="189"/>
      <c r="O115" s="401"/>
      <c r="P115" s="69"/>
      <c r="Q115" s="69"/>
      <c r="R115" s="69"/>
      <c r="S115" s="69"/>
      <c r="T115" s="69"/>
      <c r="U115" s="69"/>
      <c r="V115" s="69"/>
      <c r="W115" s="69"/>
      <c r="X115" s="189"/>
      <c r="Y115" s="400"/>
      <c r="Z115" s="400"/>
      <c r="AA115" s="189"/>
      <c r="AB115" s="189"/>
      <c r="AC115" s="189"/>
      <c r="AD115" s="189"/>
    </row>
    <row r="116" spans="1:30" s="403" customFormat="1" x14ac:dyDescent="0.25">
      <c r="A116" s="354"/>
      <c r="B116" s="230"/>
      <c r="C116" s="406"/>
      <c r="D116" s="410"/>
      <c r="E116" s="406"/>
      <c r="F116" s="407"/>
      <c r="G116" s="407"/>
      <c r="H116" s="98" t="s">
        <v>188</v>
      </c>
      <c r="I116" s="406" t="s">
        <v>189</v>
      </c>
      <c r="J116" s="98">
        <f>K115</f>
        <v>44043</v>
      </c>
      <c r="K116" s="98">
        <v>44227</v>
      </c>
      <c r="L116" s="409" t="s">
        <v>82</v>
      </c>
      <c r="M116" s="411" t="s">
        <v>82</v>
      </c>
      <c r="N116" s="189"/>
      <c r="O116" s="401"/>
      <c r="P116" s="69"/>
      <c r="Q116" s="69"/>
      <c r="R116" s="69"/>
      <c r="S116" s="69"/>
      <c r="T116" s="69"/>
      <c r="U116" s="69"/>
      <c r="V116" s="69"/>
      <c r="W116" s="69"/>
      <c r="X116" s="189"/>
      <c r="Y116" s="400"/>
      <c r="Z116" s="400"/>
      <c r="AA116" s="189"/>
      <c r="AB116" s="189"/>
      <c r="AC116" s="189"/>
      <c r="AD116" s="189"/>
    </row>
    <row r="117" spans="1:30" s="403" customFormat="1" x14ac:dyDescent="0.25">
      <c r="A117" s="378" t="s">
        <v>56</v>
      </c>
      <c r="B117" s="399"/>
      <c r="C117" s="165" t="s">
        <v>88</v>
      </c>
      <c r="D117" s="245" t="s">
        <v>137</v>
      </c>
      <c r="E117" s="165">
        <v>2005</v>
      </c>
      <c r="F117" s="166">
        <v>7500</v>
      </c>
      <c r="G117" s="166">
        <v>37500</v>
      </c>
      <c r="H117" s="178" t="s">
        <v>1</v>
      </c>
      <c r="I117" s="165" t="s">
        <v>67</v>
      </c>
      <c r="J117" s="369">
        <v>44525</v>
      </c>
      <c r="K117" s="369">
        <v>44561</v>
      </c>
      <c r="L117" s="445" t="s">
        <v>82</v>
      </c>
      <c r="M117" s="446" t="s">
        <v>82</v>
      </c>
      <c r="O117" s="401"/>
      <c r="P117" s="401"/>
      <c r="Q117" s="401"/>
      <c r="R117" s="401"/>
      <c r="S117" s="401"/>
      <c r="T117" s="401"/>
      <c r="U117" s="401"/>
      <c r="V117" s="401"/>
      <c r="W117" s="401"/>
      <c r="Y117" s="400"/>
    </row>
    <row r="118" spans="1:30" s="403" customFormat="1" x14ac:dyDescent="0.25">
      <c r="A118" s="184"/>
      <c r="B118" s="399"/>
      <c r="C118" s="165"/>
      <c r="D118" s="245"/>
      <c r="E118" s="165"/>
      <c r="F118" s="166"/>
      <c r="G118" s="166"/>
      <c r="H118" s="178" t="s">
        <v>1</v>
      </c>
      <c r="I118" s="165" t="s">
        <v>67</v>
      </c>
      <c r="J118" s="369">
        <v>44562</v>
      </c>
      <c r="K118" s="369">
        <v>44620</v>
      </c>
      <c r="L118" s="445" t="s">
        <v>82</v>
      </c>
      <c r="M118" s="446" t="s">
        <v>82</v>
      </c>
      <c r="O118" s="401"/>
      <c r="P118" s="401"/>
      <c r="Q118" s="401"/>
      <c r="R118" s="401"/>
      <c r="S118" s="401"/>
      <c r="T118" s="401"/>
      <c r="U118" s="401"/>
      <c r="V118" s="401"/>
      <c r="W118" s="401"/>
      <c r="Y118" s="400"/>
      <c r="Z118" s="400"/>
    </row>
    <row r="119" spans="1:30" s="403" customFormat="1" ht="13" x14ac:dyDescent="0.3">
      <c r="A119" s="451"/>
      <c r="B119" s="399"/>
      <c r="C119" s="452"/>
      <c r="D119" s="452"/>
      <c r="E119" s="452"/>
      <c r="F119" s="452"/>
      <c r="G119" s="452"/>
      <c r="H119" s="178" t="s">
        <v>1</v>
      </c>
      <c r="I119" s="165" t="s">
        <v>67</v>
      </c>
      <c r="J119" s="369">
        <v>44621</v>
      </c>
      <c r="K119" s="369">
        <v>44681</v>
      </c>
      <c r="L119" s="445" t="s">
        <v>82</v>
      </c>
      <c r="M119" s="446" t="s">
        <v>82</v>
      </c>
      <c r="O119" s="401"/>
      <c r="P119" s="401"/>
      <c r="Q119" s="401"/>
      <c r="R119" s="401"/>
      <c r="S119" s="401"/>
      <c r="T119" s="401"/>
      <c r="U119" s="401"/>
      <c r="V119" s="401"/>
      <c r="W119" s="401"/>
      <c r="Y119" s="400"/>
      <c r="Z119" s="400"/>
    </row>
    <row r="120" spans="1:30" s="403" customFormat="1" ht="13" x14ac:dyDescent="0.3">
      <c r="A120" s="451"/>
      <c r="B120" s="399"/>
      <c r="C120" s="452"/>
      <c r="D120" s="452"/>
      <c r="E120" s="452"/>
      <c r="F120" s="452"/>
      <c r="G120" s="452"/>
      <c r="H120" s="178" t="s">
        <v>1</v>
      </c>
      <c r="I120" s="165" t="s">
        <v>67</v>
      </c>
      <c r="J120" s="369">
        <v>44682</v>
      </c>
      <c r="K120" s="369">
        <v>44742</v>
      </c>
      <c r="L120" s="445" t="s">
        <v>82</v>
      </c>
      <c r="M120" s="446" t="s">
        <v>82</v>
      </c>
      <c r="O120" s="401"/>
      <c r="P120" s="401"/>
      <c r="Q120" s="401"/>
      <c r="R120" s="401"/>
      <c r="S120" s="401"/>
      <c r="T120" s="401"/>
      <c r="U120" s="401"/>
      <c r="V120" s="401"/>
      <c r="W120" s="401"/>
      <c r="Y120" s="400"/>
      <c r="Z120" s="400"/>
    </row>
    <row r="121" spans="1:30" s="403" customFormat="1" x14ac:dyDescent="0.25">
      <c r="A121" s="129" t="s">
        <v>13</v>
      </c>
      <c r="B121" s="230" t="s">
        <v>135</v>
      </c>
      <c r="C121" s="406" t="s">
        <v>19</v>
      </c>
      <c r="D121" s="410" t="s">
        <v>137</v>
      </c>
      <c r="E121" s="406">
        <v>2014</v>
      </c>
      <c r="F121" s="407">
        <v>12000</v>
      </c>
      <c r="G121" s="407">
        <v>40000</v>
      </c>
      <c r="H121" s="406" t="s">
        <v>93</v>
      </c>
      <c r="I121" s="406" t="s">
        <v>86</v>
      </c>
      <c r="J121" s="408">
        <v>43922</v>
      </c>
      <c r="K121" s="408">
        <v>44287</v>
      </c>
      <c r="L121" s="409" t="s">
        <v>82</v>
      </c>
      <c r="M121" s="411" t="s">
        <v>82</v>
      </c>
      <c r="N121" s="189"/>
      <c r="O121" s="401"/>
      <c r="P121" s="69"/>
      <c r="Q121" s="69"/>
      <c r="R121" s="69"/>
      <c r="S121" s="69"/>
      <c r="T121" s="69"/>
      <c r="U121" s="69"/>
      <c r="V121" s="69"/>
      <c r="W121" s="69"/>
      <c r="X121" s="189"/>
      <c r="Y121" s="400"/>
      <c r="Z121" s="189"/>
      <c r="AA121" s="189"/>
      <c r="AB121" s="189"/>
      <c r="AC121" s="189"/>
      <c r="AD121" s="189"/>
    </row>
    <row r="122" spans="1:30" s="403" customFormat="1" ht="13" x14ac:dyDescent="0.25">
      <c r="A122" s="412"/>
      <c r="B122" s="230" t="s">
        <v>135</v>
      </c>
      <c r="C122" s="413"/>
      <c r="D122" s="414"/>
      <c r="E122" s="415"/>
      <c r="F122" s="414"/>
      <c r="G122" s="414"/>
      <c r="H122" s="406" t="s">
        <v>93</v>
      </c>
      <c r="I122" s="406" t="s">
        <v>86</v>
      </c>
      <c r="J122" s="408">
        <v>44287</v>
      </c>
      <c r="K122" s="408">
        <v>44652</v>
      </c>
      <c r="L122" s="409" t="s">
        <v>82</v>
      </c>
      <c r="M122" s="411" t="s">
        <v>82</v>
      </c>
      <c r="N122" s="189"/>
      <c r="O122" s="401"/>
      <c r="P122" s="69"/>
      <c r="Q122" s="69"/>
      <c r="R122" s="69"/>
      <c r="S122" s="69"/>
      <c r="T122" s="69"/>
      <c r="U122" s="69"/>
      <c r="V122" s="69"/>
      <c r="W122" s="69"/>
      <c r="X122" s="189"/>
      <c r="Y122" s="400"/>
      <c r="Z122" s="400"/>
      <c r="AA122" s="189"/>
      <c r="AB122" s="189"/>
      <c r="AC122" s="189"/>
      <c r="AD122" s="189"/>
    </row>
    <row r="123" spans="1:30" s="403" customFormat="1" ht="13" x14ac:dyDescent="0.25">
      <c r="A123" s="412"/>
      <c r="B123" s="230" t="s">
        <v>135</v>
      </c>
      <c r="C123" s="413"/>
      <c r="D123" s="414"/>
      <c r="E123" s="415"/>
      <c r="F123" s="414"/>
      <c r="G123" s="414"/>
      <c r="H123" s="406" t="s">
        <v>93</v>
      </c>
      <c r="I123" s="406" t="s">
        <v>86</v>
      </c>
      <c r="J123" s="408">
        <v>44652</v>
      </c>
      <c r="K123" s="408">
        <v>45017</v>
      </c>
      <c r="L123" s="409" t="s">
        <v>82</v>
      </c>
      <c r="M123" s="411" t="s">
        <v>82</v>
      </c>
      <c r="N123" s="189"/>
      <c r="O123" s="401"/>
      <c r="P123" s="69"/>
      <c r="Q123" s="69"/>
      <c r="R123" s="69"/>
      <c r="S123" s="69"/>
      <c r="T123" s="69"/>
      <c r="U123" s="69"/>
      <c r="V123" s="69"/>
      <c r="W123" s="69"/>
      <c r="X123" s="189"/>
      <c r="Y123" s="400"/>
      <c r="Z123" s="400"/>
      <c r="AA123" s="189"/>
      <c r="AB123" s="189"/>
      <c r="AC123" s="189"/>
      <c r="AD123" s="189"/>
    </row>
    <row r="124" spans="1:30" s="400" customFormat="1" x14ac:dyDescent="0.25">
      <c r="A124" s="169" t="s">
        <v>78</v>
      </c>
      <c r="B124" s="185" t="s">
        <v>146</v>
      </c>
      <c r="C124" s="165" t="s">
        <v>19</v>
      </c>
      <c r="D124" s="245" t="s">
        <v>137</v>
      </c>
      <c r="E124" s="165">
        <v>2009</v>
      </c>
      <c r="F124" s="166">
        <v>12000</v>
      </c>
      <c r="G124" s="166">
        <v>35000</v>
      </c>
      <c r="H124" s="165" t="s">
        <v>47</v>
      </c>
      <c r="I124" s="165" t="s">
        <v>163</v>
      </c>
      <c r="J124" s="167">
        <v>43770</v>
      </c>
      <c r="K124" s="167" t="s">
        <v>171</v>
      </c>
      <c r="L124" s="445" t="s">
        <v>82</v>
      </c>
      <c r="M124" s="446" t="s">
        <v>82</v>
      </c>
      <c r="N124" s="189"/>
      <c r="O124" s="401"/>
      <c r="P124" s="303"/>
      <c r="Q124" s="303"/>
      <c r="R124" s="303"/>
      <c r="S124" s="303"/>
      <c r="T124" s="303"/>
      <c r="U124" s="303"/>
      <c r="V124" s="303"/>
      <c r="W124" s="303"/>
      <c r="X124" s="128"/>
      <c r="Z124" s="128"/>
      <c r="AA124" s="128"/>
      <c r="AB124" s="128"/>
      <c r="AC124" s="128"/>
      <c r="AD124" s="128"/>
    </row>
    <row r="125" spans="1:30" s="400" customFormat="1" x14ac:dyDescent="0.25">
      <c r="A125" s="169"/>
      <c r="B125" s="185" t="s">
        <v>85</v>
      </c>
      <c r="C125" s="165"/>
      <c r="D125" s="245"/>
      <c r="E125" s="165"/>
      <c r="F125" s="166"/>
      <c r="G125" s="166"/>
      <c r="H125" s="165" t="s">
        <v>47</v>
      </c>
      <c r="I125" s="165" t="s">
        <v>163</v>
      </c>
      <c r="J125" s="167" t="s">
        <v>172</v>
      </c>
      <c r="K125" s="167" t="s">
        <v>172</v>
      </c>
      <c r="L125" s="445" t="s">
        <v>82</v>
      </c>
      <c r="M125" s="446" t="s">
        <v>82</v>
      </c>
      <c r="N125" s="189"/>
      <c r="O125" s="401"/>
      <c r="P125" s="303"/>
      <c r="Q125" s="303"/>
      <c r="R125" s="303"/>
      <c r="S125" s="303"/>
      <c r="T125" s="303"/>
      <c r="U125" s="303"/>
      <c r="V125" s="303"/>
      <c r="W125" s="303"/>
      <c r="X125" s="128"/>
      <c r="AA125" s="128"/>
      <c r="AB125" s="128"/>
      <c r="AC125" s="128"/>
      <c r="AD125" s="128"/>
    </row>
    <row r="126" spans="1:30" s="400" customFormat="1" x14ac:dyDescent="0.25">
      <c r="A126" s="428" t="s">
        <v>92</v>
      </c>
      <c r="B126" s="72"/>
      <c r="C126" s="406" t="s">
        <v>88</v>
      </c>
      <c r="D126" s="406"/>
      <c r="E126" s="406">
        <v>2000</v>
      </c>
      <c r="F126" s="407">
        <v>8000</v>
      </c>
      <c r="G126" s="407">
        <v>30000</v>
      </c>
      <c r="H126" s="407" t="s">
        <v>155</v>
      </c>
      <c r="I126" s="407" t="s">
        <v>36</v>
      </c>
      <c r="J126" s="405">
        <v>43493</v>
      </c>
      <c r="K126" s="405">
        <v>43600</v>
      </c>
      <c r="L126" s="409" t="s">
        <v>82</v>
      </c>
      <c r="M126" s="411" t="s">
        <v>82</v>
      </c>
      <c r="N126" s="189"/>
      <c r="O126" s="401"/>
      <c r="P126" s="246"/>
      <c r="Q126" s="246"/>
      <c r="R126" s="246"/>
      <c r="S126" s="246"/>
      <c r="T126" s="246"/>
      <c r="U126" s="246"/>
      <c r="V126" s="246"/>
      <c r="W126" s="246"/>
      <c r="X126" s="128"/>
      <c r="Z126" s="128"/>
      <c r="AA126" s="128"/>
      <c r="AB126" s="128"/>
      <c r="AC126" s="128"/>
      <c r="AD126" s="128"/>
    </row>
    <row r="127" spans="1:30" s="400" customFormat="1" x14ac:dyDescent="0.25">
      <c r="A127" s="418"/>
      <c r="B127" s="417"/>
      <c r="H127" s="407" t="s">
        <v>155</v>
      </c>
      <c r="I127" s="407" t="s">
        <v>36</v>
      </c>
      <c r="J127" s="405">
        <f>K126</f>
        <v>43600</v>
      </c>
      <c r="K127" s="405">
        <v>43708</v>
      </c>
      <c r="L127" s="409" t="s">
        <v>82</v>
      </c>
      <c r="M127" s="411" t="s">
        <v>82</v>
      </c>
      <c r="N127" s="189"/>
      <c r="O127" s="401"/>
      <c r="P127" s="246"/>
      <c r="Q127" s="246"/>
      <c r="R127" s="246"/>
      <c r="S127" s="246"/>
      <c r="T127" s="246"/>
      <c r="U127" s="246"/>
      <c r="V127" s="246"/>
      <c r="W127" s="246"/>
      <c r="X127" s="128"/>
      <c r="AA127" s="128"/>
      <c r="AB127" s="128"/>
      <c r="AC127" s="128"/>
      <c r="AD127" s="128"/>
    </row>
    <row r="128" spans="1:30" s="400" customFormat="1" x14ac:dyDescent="0.25">
      <c r="A128" s="441" t="s">
        <v>99</v>
      </c>
      <c r="B128" s="185"/>
      <c r="C128" s="165" t="s">
        <v>19</v>
      </c>
      <c r="D128" s="245" t="s">
        <v>137</v>
      </c>
      <c r="E128" s="165">
        <v>2010</v>
      </c>
      <c r="F128" s="166">
        <v>12000</v>
      </c>
      <c r="G128" s="166">
        <v>35000</v>
      </c>
      <c r="H128" s="379" t="s">
        <v>196</v>
      </c>
      <c r="I128" s="379" t="s">
        <v>197</v>
      </c>
      <c r="J128" s="369">
        <v>43647</v>
      </c>
      <c r="K128" s="369">
        <v>43678</v>
      </c>
      <c r="L128" s="262" t="s">
        <v>82</v>
      </c>
      <c r="M128" s="263" t="s">
        <v>82</v>
      </c>
      <c r="N128" s="403"/>
      <c r="O128" s="401"/>
      <c r="P128" s="409"/>
      <c r="Q128" s="409"/>
      <c r="R128" s="409"/>
      <c r="S128" s="409"/>
      <c r="T128" s="409"/>
      <c r="U128" s="409"/>
      <c r="V128" s="409"/>
      <c r="W128" s="409"/>
    </row>
    <row r="129" spans="1:30" s="400" customFormat="1" x14ac:dyDescent="0.25">
      <c r="A129" s="169"/>
      <c r="B129" s="185"/>
      <c r="C129" s="165"/>
      <c r="D129" s="245"/>
      <c r="E129" s="165"/>
      <c r="F129" s="166"/>
      <c r="G129" s="166"/>
      <c r="H129" s="379" t="s">
        <v>196</v>
      </c>
      <c r="I129" s="379" t="s">
        <v>197</v>
      </c>
      <c r="J129" s="369">
        <v>43678</v>
      </c>
      <c r="K129" s="369">
        <v>43709</v>
      </c>
      <c r="L129" s="262" t="s">
        <v>82</v>
      </c>
      <c r="M129" s="263" t="s">
        <v>82</v>
      </c>
      <c r="N129" s="403"/>
      <c r="O129" s="401"/>
      <c r="P129" s="409"/>
      <c r="Q129" s="409"/>
      <c r="R129" s="409"/>
      <c r="S129" s="409"/>
      <c r="T129" s="409"/>
      <c r="U129" s="409"/>
      <c r="V129" s="409"/>
      <c r="W129" s="409"/>
    </row>
    <row r="130" spans="1:30" s="400" customFormat="1" x14ac:dyDescent="0.25">
      <c r="A130" s="368" t="s">
        <v>29</v>
      </c>
      <c r="B130" s="155"/>
      <c r="C130" s="258"/>
      <c r="D130" s="159"/>
      <c r="E130" s="259"/>
      <c r="F130" s="159"/>
      <c r="G130" s="159"/>
      <c r="H130" s="159"/>
      <c r="I130" s="159"/>
      <c r="J130" s="159"/>
      <c r="K130" s="159"/>
      <c r="L130" s="160"/>
      <c r="M130" s="161"/>
      <c r="N130" s="61"/>
      <c r="O130" s="401"/>
      <c r="P130" s="77"/>
      <c r="Q130" s="77"/>
      <c r="R130" s="77"/>
      <c r="S130" s="77"/>
      <c r="T130" s="77"/>
      <c r="U130" s="77"/>
      <c r="V130" s="77"/>
      <c r="W130" s="77"/>
      <c r="X130" s="128"/>
      <c r="Y130" s="128"/>
      <c r="Z130" s="128"/>
      <c r="AA130" s="128"/>
      <c r="AB130" s="128"/>
      <c r="AC130" s="128"/>
      <c r="AD130" s="128"/>
    </row>
    <row r="131" spans="1:30" s="400" customFormat="1" x14ac:dyDescent="0.25">
      <c r="A131" s="377" t="s">
        <v>201</v>
      </c>
      <c r="B131" s="249" t="s">
        <v>181</v>
      </c>
      <c r="C131" s="406" t="s">
        <v>88</v>
      </c>
      <c r="D131" s="410" t="s">
        <v>137</v>
      </c>
      <c r="E131" s="406">
        <v>2016</v>
      </c>
      <c r="F131" s="407">
        <v>1640</v>
      </c>
      <c r="G131" s="407">
        <v>28000</v>
      </c>
      <c r="H131" s="406" t="s">
        <v>192</v>
      </c>
      <c r="I131" s="406" t="s">
        <v>187</v>
      </c>
      <c r="J131" s="408">
        <v>45382</v>
      </c>
      <c r="K131" s="408">
        <v>46477</v>
      </c>
      <c r="L131" s="387">
        <v>423000</v>
      </c>
      <c r="M131" s="388">
        <v>423000</v>
      </c>
      <c r="N131" s="61"/>
      <c r="O131" s="401"/>
      <c r="P131" s="77"/>
      <c r="Q131" s="77"/>
      <c r="R131" s="77"/>
      <c r="S131" s="77"/>
      <c r="T131" s="77"/>
      <c r="U131" s="77"/>
      <c r="V131" s="77"/>
      <c r="W131" s="77"/>
      <c r="X131" s="128"/>
      <c r="Z131" s="128"/>
      <c r="AA131" s="128"/>
      <c r="AB131" s="128"/>
      <c r="AC131" s="128"/>
      <c r="AD131" s="128"/>
    </row>
    <row r="132" spans="1:30" s="400" customFormat="1" x14ac:dyDescent="0.25">
      <c r="A132" s="402"/>
      <c r="B132" s="249" t="s">
        <v>181</v>
      </c>
      <c r="C132" s="406"/>
      <c r="D132" s="410"/>
      <c r="E132" s="406"/>
      <c r="F132" s="407"/>
      <c r="G132" s="407"/>
      <c r="H132" s="406" t="s">
        <v>192</v>
      </c>
      <c r="I132" s="406" t="s">
        <v>187</v>
      </c>
      <c r="J132" s="408">
        <v>46477</v>
      </c>
      <c r="K132" s="408">
        <v>47573</v>
      </c>
      <c r="L132" s="387">
        <v>423000</v>
      </c>
      <c r="M132" s="388">
        <v>423000</v>
      </c>
      <c r="N132" s="61"/>
      <c r="O132" s="401"/>
      <c r="P132" s="303"/>
      <c r="Q132" s="303"/>
      <c r="R132" s="303"/>
      <c r="S132" s="303"/>
      <c r="T132" s="303"/>
      <c r="U132" s="303"/>
      <c r="V132" s="303"/>
      <c r="W132" s="303"/>
      <c r="X132" s="128"/>
      <c r="AA132" s="128"/>
      <c r="AB132" s="128"/>
      <c r="AC132" s="128"/>
      <c r="AD132" s="128"/>
    </row>
    <row r="133" spans="1:30" s="400" customFormat="1" x14ac:dyDescent="0.25">
      <c r="A133" s="402"/>
      <c r="B133" s="249" t="s">
        <v>182</v>
      </c>
      <c r="C133" s="406"/>
      <c r="D133" s="410"/>
      <c r="E133" s="406"/>
      <c r="F133" s="407"/>
      <c r="G133" s="407"/>
      <c r="H133" s="406" t="s">
        <v>192</v>
      </c>
      <c r="I133" s="406" t="s">
        <v>187</v>
      </c>
      <c r="J133" s="408">
        <v>47573</v>
      </c>
      <c r="K133" s="408">
        <v>48669</v>
      </c>
      <c r="L133" s="387">
        <v>423000</v>
      </c>
      <c r="M133" s="388">
        <v>423000</v>
      </c>
      <c r="N133" s="61"/>
      <c r="O133" s="401"/>
      <c r="P133" s="303"/>
      <c r="Q133" s="303"/>
      <c r="R133" s="303"/>
      <c r="S133" s="303"/>
      <c r="T133" s="303"/>
      <c r="U133" s="303"/>
      <c r="V133" s="303"/>
      <c r="W133" s="303"/>
      <c r="X133" s="128"/>
      <c r="AA133" s="128"/>
      <c r="AB133" s="128"/>
      <c r="AC133" s="128"/>
      <c r="AD133" s="128"/>
    </row>
    <row r="134" spans="1:30" s="400" customFormat="1" x14ac:dyDescent="0.25">
      <c r="A134" s="402"/>
      <c r="B134" s="249" t="s">
        <v>182</v>
      </c>
      <c r="C134" s="406"/>
      <c r="D134" s="410"/>
      <c r="E134" s="406"/>
      <c r="F134" s="407"/>
      <c r="G134" s="407"/>
      <c r="H134" s="406" t="s">
        <v>192</v>
      </c>
      <c r="I134" s="406" t="s">
        <v>187</v>
      </c>
      <c r="J134" s="408">
        <v>48669</v>
      </c>
      <c r="K134" s="408">
        <v>49765</v>
      </c>
      <c r="L134" s="387">
        <v>423000</v>
      </c>
      <c r="M134" s="388">
        <v>423000</v>
      </c>
      <c r="N134" s="61"/>
      <c r="O134" s="401"/>
      <c r="P134" s="303"/>
      <c r="Q134" s="303"/>
      <c r="R134" s="303"/>
      <c r="S134" s="303"/>
      <c r="T134" s="303"/>
      <c r="U134" s="303"/>
      <c r="V134" s="303"/>
      <c r="W134" s="303"/>
      <c r="X134" s="128"/>
      <c r="AA134" s="128"/>
      <c r="AB134" s="128"/>
      <c r="AC134" s="128"/>
      <c r="AD134" s="128"/>
    </row>
    <row r="135" spans="1:30" s="400" customFormat="1" x14ac:dyDescent="0.25">
      <c r="A135" s="378" t="s">
        <v>202</v>
      </c>
      <c r="B135" s="252" t="s">
        <v>181</v>
      </c>
      <c r="C135" s="165" t="s">
        <v>88</v>
      </c>
      <c r="D135" s="245" t="s">
        <v>137</v>
      </c>
      <c r="E135" s="165">
        <v>2016</v>
      </c>
      <c r="F135" s="166">
        <v>1640</v>
      </c>
      <c r="G135" s="166">
        <v>28000</v>
      </c>
      <c r="H135" s="165" t="s">
        <v>192</v>
      </c>
      <c r="I135" s="165" t="s">
        <v>187</v>
      </c>
      <c r="J135" s="167">
        <v>45260</v>
      </c>
      <c r="K135" s="167">
        <v>46356</v>
      </c>
      <c r="L135" s="262">
        <f>$L$64</f>
        <v>419000</v>
      </c>
      <c r="M135" s="263">
        <f>$L$64</f>
        <v>419000</v>
      </c>
      <c r="N135" s="357"/>
      <c r="O135" s="401"/>
      <c r="P135" s="303"/>
      <c r="Q135" s="303"/>
      <c r="R135" s="303"/>
      <c r="S135" s="303"/>
      <c r="T135" s="303"/>
      <c r="U135" s="303"/>
      <c r="V135" s="303"/>
      <c r="W135" s="303"/>
      <c r="X135" s="128"/>
      <c r="Z135" s="128"/>
      <c r="AA135" s="128"/>
      <c r="AB135" s="128"/>
      <c r="AC135" s="128"/>
      <c r="AD135" s="128"/>
    </row>
    <row r="136" spans="1:30" s="400" customFormat="1" x14ac:dyDescent="0.25">
      <c r="A136" s="184"/>
      <c r="B136" s="252" t="s">
        <v>181</v>
      </c>
      <c r="C136" s="165"/>
      <c r="D136" s="245"/>
      <c r="E136" s="165"/>
      <c r="F136" s="166"/>
      <c r="G136" s="166"/>
      <c r="H136" s="165" t="s">
        <v>192</v>
      </c>
      <c r="I136" s="165" t="s">
        <v>187</v>
      </c>
      <c r="J136" s="167">
        <v>46356</v>
      </c>
      <c r="K136" s="167">
        <v>47452</v>
      </c>
      <c r="L136" s="262">
        <f t="shared" ref="L136:L138" si="4">$L$64</f>
        <v>419000</v>
      </c>
      <c r="M136" s="263">
        <f>L135</f>
        <v>419000</v>
      </c>
      <c r="N136" s="357"/>
      <c r="O136" s="401"/>
      <c r="P136" s="303"/>
      <c r="Q136" s="303"/>
      <c r="R136" s="303"/>
      <c r="S136" s="303"/>
      <c r="T136" s="303"/>
      <c r="U136" s="303"/>
      <c r="V136" s="303"/>
      <c r="W136" s="303"/>
      <c r="X136" s="128"/>
      <c r="AA136" s="128"/>
      <c r="AB136" s="128"/>
      <c r="AC136" s="128"/>
      <c r="AD136" s="128"/>
    </row>
    <row r="137" spans="1:30" s="400" customFormat="1" x14ac:dyDescent="0.25">
      <c r="A137" s="184"/>
      <c r="B137" s="252" t="s">
        <v>6</v>
      </c>
      <c r="C137" s="165"/>
      <c r="D137" s="245"/>
      <c r="E137" s="165"/>
      <c r="F137" s="166"/>
      <c r="G137" s="166"/>
      <c r="H137" s="165" t="s">
        <v>192</v>
      </c>
      <c r="I137" s="165" t="s">
        <v>187</v>
      </c>
      <c r="J137" s="167">
        <v>47452</v>
      </c>
      <c r="K137" s="167">
        <v>48548</v>
      </c>
      <c r="L137" s="262">
        <f t="shared" si="4"/>
        <v>419000</v>
      </c>
      <c r="M137" s="263">
        <f>L136</f>
        <v>419000</v>
      </c>
      <c r="N137" s="357"/>
      <c r="O137" s="401"/>
      <c r="P137" s="303"/>
      <c r="Q137" s="303"/>
      <c r="R137" s="303"/>
      <c r="S137" s="303"/>
      <c r="T137" s="303"/>
      <c r="U137" s="303"/>
      <c r="V137" s="303"/>
      <c r="W137" s="303"/>
      <c r="X137" s="128"/>
      <c r="AA137" s="128"/>
      <c r="AB137" s="128"/>
      <c r="AC137" s="128"/>
      <c r="AD137" s="128"/>
    </row>
    <row r="138" spans="1:30" s="400" customFormat="1" x14ac:dyDescent="0.25">
      <c r="A138" s="184"/>
      <c r="B138" s="252" t="s">
        <v>6</v>
      </c>
      <c r="C138" s="165"/>
      <c r="D138" s="245"/>
      <c r="E138" s="165"/>
      <c r="F138" s="166"/>
      <c r="G138" s="166"/>
      <c r="H138" s="165" t="s">
        <v>192</v>
      </c>
      <c r="I138" s="165" t="s">
        <v>187</v>
      </c>
      <c r="J138" s="167">
        <v>48548</v>
      </c>
      <c r="K138" s="167">
        <v>49643</v>
      </c>
      <c r="L138" s="262">
        <f t="shared" si="4"/>
        <v>419000</v>
      </c>
      <c r="M138" s="263">
        <f>L137</f>
        <v>419000</v>
      </c>
      <c r="N138" s="357"/>
      <c r="O138" s="401"/>
      <c r="P138" s="303"/>
      <c r="Q138" s="303"/>
      <c r="R138" s="303"/>
      <c r="S138" s="303"/>
      <c r="T138" s="303"/>
      <c r="U138" s="303"/>
      <c r="V138" s="303"/>
      <c r="W138" s="303"/>
      <c r="X138" s="128"/>
      <c r="AA138" s="128"/>
      <c r="AB138" s="128"/>
      <c r="AC138" s="128"/>
      <c r="AD138" s="128"/>
    </row>
    <row r="139" spans="1:30" s="400" customFormat="1" x14ac:dyDescent="0.25">
      <c r="A139" s="377" t="s">
        <v>200</v>
      </c>
      <c r="B139" s="249" t="s">
        <v>180</v>
      </c>
      <c r="C139" s="406" t="s">
        <v>88</v>
      </c>
      <c r="D139" s="410" t="s">
        <v>137</v>
      </c>
      <c r="E139" s="406">
        <v>2015</v>
      </c>
      <c r="F139" s="407">
        <v>1640</v>
      </c>
      <c r="G139" s="407">
        <v>28000</v>
      </c>
      <c r="H139" s="406" t="s">
        <v>192</v>
      </c>
      <c r="I139" s="406" t="s">
        <v>187</v>
      </c>
      <c r="J139" s="408">
        <v>45107</v>
      </c>
      <c r="K139" s="408">
        <v>46203</v>
      </c>
      <c r="L139" s="409">
        <v>478000</v>
      </c>
      <c r="M139" s="411">
        <v>478000</v>
      </c>
      <c r="N139" s="61"/>
      <c r="O139" s="401"/>
      <c r="P139" s="303"/>
      <c r="Q139" s="303"/>
      <c r="R139" s="303"/>
      <c r="S139" s="303"/>
      <c r="T139" s="303"/>
      <c r="U139" s="303"/>
      <c r="V139" s="303"/>
      <c r="W139" s="303"/>
      <c r="X139" s="128"/>
      <c r="Z139" s="128"/>
      <c r="AA139" s="128"/>
      <c r="AB139" s="128"/>
      <c r="AC139" s="128"/>
      <c r="AD139" s="128"/>
    </row>
    <row r="140" spans="1:30" s="400" customFormat="1" x14ac:dyDescent="0.25">
      <c r="A140" s="402"/>
      <c r="B140" s="249" t="s">
        <v>180</v>
      </c>
      <c r="C140" s="406"/>
      <c r="D140" s="410"/>
      <c r="E140" s="406"/>
      <c r="F140" s="407"/>
      <c r="G140" s="407"/>
      <c r="H140" s="406" t="s">
        <v>192</v>
      </c>
      <c r="I140" s="406" t="s">
        <v>187</v>
      </c>
      <c r="J140" s="408">
        <v>46203</v>
      </c>
      <c r="K140" s="408">
        <v>47299</v>
      </c>
      <c r="L140" s="409">
        <v>478000</v>
      </c>
      <c r="M140" s="411">
        <v>478000</v>
      </c>
      <c r="N140" s="61"/>
      <c r="O140" s="401"/>
      <c r="P140" s="303"/>
      <c r="Q140" s="303"/>
      <c r="R140" s="303"/>
      <c r="S140" s="303"/>
      <c r="T140" s="303"/>
      <c r="U140" s="303"/>
      <c r="V140" s="303"/>
      <c r="W140" s="303"/>
      <c r="X140" s="128"/>
      <c r="AA140" s="128"/>
      <c r="AB140" s="128"/>
      <c r="AC140" s="128"/>
      <c r="AD140" s="128"/>
    </row>
    <row r="141" spans="1:30" s="400" customFormat="1" x14ac:dyDescent="0.25">
      <c r="A141" s="402"/>
      <c r="B141" s="249" t="s">
        <v>135</v>
      </c>
      <c r="C141" s="406"/>
      <c r="D141" s="410"/>
      <c r="E141" s="406"/>
      <c r="F141" s="407"/>
      <c r="G141" s="407"/>
      <c r="H141" s="406" t="s">
        <v>192</v>
      </c>
      <c r="I141" s="406" t="s">
        <v>187</v>
      </c>
      <c r="J141" s="408">
        <v>47299</v>
      </c>
      <c r="K141" s="408">
        <v>48395</v>
      </c>
      <c r="L141" s="409">
        <v>478000</v>
      </c>
      <c r="M141" s="411">
        <v>478000</v>
      </c>
      <c r="N141" s="61"/>
      <c r="O141" s="401"/>
      <c r="P141" s="303"/>
      <c r="Q141" s="303"/>
      <c r="R141" s="303"/>
      <c r="S141" s="303"/>
      <c r="T141" s="303"/>
      <c r="U141" s="303"/>
      <c r="V141" s="303"/>
      <c r="W141" s="303"/>
      <c r="X141" s="128"/>
      <c r="AA141" s="128"/>
      <c r="AB141" s="128"/>
      <c r="AC141" s="128"/>
      <c r="AD141" s="128"/>
    </row>
    <row r="142" spans="1:30" s="400" customFormat="1" x14ac:dyDescent="0.25">
      <c r="A142" s="402"/>
      <c r="B142" s="249" t="s">
        <v>135</v>
      </c>
      <c r="C142" s="406"/>
      <c r="D142" s="410"/>
      <c r="E142" s="406"/>
      <c r="F142" s="407"/>
      <c r="G142" s="407"/>
      <c r="H142" s="406" t="s">
        <v>192</v>
      </c>
      <c r="I142" s="406" t="s">
        <v>187</v>
      </c>
      <c r="J142" s="408">
        <v>48395</v>
      </c>
      <c r="K142" s="408">
        <v>49490</v>
      </c>
      <c r="L142" s="409">
        <v>478000</v>
      </c>
      <c r="M142" s="411">
        <v>478000</v>
      </c>
      <c r="N142" s="61"/>
      <c r="O142" s="401"/>
      <c r="P142" s="303"/>
      <c r="Q142" s="303"/>
      <c r="R142" s="303"/>
      <c r="S142" s="303"/>
      <c r="T142" s="303"/>
      <c r="U142" s="303"/>
      <c r="V142" s="303"/>
      <c r="W142" s="303"/>
      <c r="X142" s="128"/>
      <c r="AA142" s="128"/>
      <c r="AB142" s="128"/>
      <c r="AC142" s="128"/>
      <c r="AD142" s="128"/>
    </row>
    <row r="143" spans="1:30" s="400" customFormat="1" x14ac:dyDescent="0.25">
      <c r="A143" s="378" t="s">
        <v>203</v>
      </c>
      <c r="B143" s="252" t="s">
        <v>180</v>
      </c>
      <c r="C143" s="165" t="s">
        <v>88</v>
      </c>
      <c r="D143" s="245" t="s">
        <v>137</v>
      </c>
      <c r="E143" s="165">
        <v>2015</v>
      </c>
      <c r="F143" s="166">
        <v>1640</v>
      </c>
      <c r="G143" s="166">
        <v>28000</v>
      </c>
      <c r="H143" s="165" t="s">
        <v>192</v>
      </c>
      <c r="I143" s="165" t="s">
        <v>187</v>
      </c>
      <c r="J143" s="167">
        <v>44921</v>
      </c>
      <c r="K143" s="167">
        <v>46016</v>
      </c>
      <c r="L143" s="445">
        <v>478000</v>
      </c>
      <c r="M143" s="446">
        <v>478000</v>
      </c>
      <c r="N143" s="61"/>
      <c r="O143" s="401"/>
      <c r="P143" s="303"/>
      <c r="Q143" s="303"/>
      <c r="R143" s="303"/>
      <c r="S143" s="303"/>
      <c r="T143" s="303"/>
      <c r="U143" s="303"/>
      <c r="V143" s="303"/>
      <c r="W143" s="303"/>
      <c r="X143" s="128"/>
      <c r="Z143" s="128"/>
      <c r="AA143" s="128"/>
      <c r="AB143" s="128"/>
      <c r="AC143" s="128"/>
      <c r="AD143" s="128"/>
    </row>
    <row r="144" spans="1:30" s="400" customFormat="1" x14ac:dyDescent="0.25">
      <c r="A144" s="247"/>
      <c r="B144" s="252" t="s">
        <v>180</v>
      </c>
      <c r="C144" s="248"/>
      <c r="D144" s="248"/>
      <c r="E144" s="248"/>
      <c r="F144" s="248"/>
      <c r="G144" s="248"/>
      <c r="H144" s="165" t="s">
        <v>192</v>
      </c>
      <c r="I144" s="165" t="s">
        <v>187</v>
      </c>
      <c r="J144" s="167">
        <v>46016</v>
      </c>
      <c r="K144" s="167">
        <v>47110</v>
      </c>
      <c r="L144" s="445">
        <v>478000</v>
      </c>
      <c r="M144" s="446">
        <v>478000</v>
      </c>
      <c r="N144" s="61"/>
      <c r="O144" s="401"/>
      <c r="P144" s="303"/>
      <c r="Q144" s="303"/>
      <c r="R144" s="303"/>
      <c r="S144" s="303"/>
      <c r="T144" s="303"/>
      <c r="U144" s="303"/>
      <c r="V144" s="303"/>
      <c r="W144" s="303"/>
      <c r="X144" s="128"/>
      <c r="AA144" s="128"/>
      <c r="AB144" s="128"/>
      <c r="AC144" s="128"/>
      <c r="AD144" s="128"/>
    </row>
    <row r="145" spans="1:30" s="400" customFormat="1" x14ac:dyDescent="0.25">
      <c r="A145" s="247"/>
      <c r="B145" s="252" t="s">
        <v>135</v>
      </c>
      <c r="C145" s="248"/>
      <c r="D145" s="248"/>
      <c r="E145" s="248"/>
      <c r="F145" s="248"/>
      <c r="G145" s="248"/>
      <c r="H145" s="165" t="s">
        <v>192</v>
      </c>
      <c r="I145" s="165" t="s">
        <v>187</v>
      </c>
      <c r="J145" s="167">
        <v>47111</v>
      </c>
      <c r="K145" s="167">
        <v>48205</v>
      </c>
      <c r="L145" s="445">
        <v>478000</v>
      </c>
      <c r="M145" s="446">
        <v>478000</v>
      </c>
      <c r="N145" s="61"/>
      <c r="O145" s="401"/>
      <c r="P145" s="303"/>
      <c r="Q145" s="303"/>
      <c r="R145" s="303"/>
      <c r="S145" s="303"/>
      <c r="T145" s="303"/>
      <c r="U145" s="303"/>
      <c r="V145" s="303"/>
      <c r="W145" s="303"/>
      <c r="X145" s="128"/>
      <c r="AA145" s="128"/>
      <c r="AB145" s="128"/>
      <c r="AC145" s="128"/>
      <c r="AD145" s="128"/>
    </row>
    <row r="146" spans="1:30" s="400" customFormat="1" x14ac:dyDescent="0.25">
      <c r="A146" s="247"/>
      <c r="B146" s="252" t="s">
        <v>135</v>
      </c>
      <c r="C146" s="248"/>
      <c r="D146" s="248"/>
      <c r="E146" s="248"/>
      <c r="F146" s="248"/>
      <c r="G146" s="248"/>
      <c r="H146" s="165" t="s">
        <v>192</v>
      </c>
      <c r="I146" s="165" t="s">
        <v>187</v>
      </c>
      <c r="J146" s="167">
        <v>48206</v>
      </c>
      <c r="K146" s="167">
        <v>49300</v>
      </c>
      <c r="L146" s="445">
        <v>478000</v>
      </c>
      <c r="M146" s="446">
        <v>478000</v>
      </c>
      <c r="N146" s="61"/>
      <c r="O146" s="401"/>
      <c r="P146" s="303"/>
      <c r="Q146" s="303"/>
      <c r="R146" s="303"/>
      <c r="S146" s="303"/>
      <c r="T146" s="303"/>
      <c r="U146" s="303"/>
      <c r="V146" s="303"/>
      <c r="W146" s="303"/>
      <c r="X146" s="128"/>
      <c r="AA146" s="128"/>
      <c r="AB146" s="128"/>
      <c r="AC146" s="128"/>
      <c r="AD146" s="128"/>
    </row>
    <row r="147" spans="1:30" s="400" customFormat="1" x14ac:dyDescent="0.25">
      <c r="A147" s="377" t="s">
        <v>119</v>
      </c>
      <c r="B147" s="249" t="s">
        <v>90</v>
      </c>
      <c r="C147" s="406" t="s">
        <v>88</v>
      </c>
      <c r="D147" s="410" t="s">
        <v>137</v>
      </c>
      <c r="E147" s="110">
        <v>2010</v>
      </c>
      <c r="F147" s="407">
        <v>10000</v>
      </c>
      <c r="G147" s="407">
        <v>30000</v>
      </c>
      <c r="H147" s="406" t="s">
        <v>192</v>
      </c>
      <c r="I147" s="406" t="s">
        <v>187</v>
      </c>
      <c r="J147" s="408">
        <v>43550</v>
      </c>
      <c r="K147" s="408">
        <v>43574</v>
      </c>
      <c r="L147" s="409" t="s">
        <v>82</v>
      </c>
      <c r="M147" s="411" t="s">
        <v>82</v>
      </c>
      <c r="N147" s="61"/>
      <c r="O147" s="401"/>
      <c r="P147" s="303"/>
      <c r="Q147" s="303"/>
      <c r="R147" s="303"/>
      <c r="S147" s="303"/>
      <c r="T147" s="303"/>
      <c r="U147" s="303"/>
      <c r="V147" s="303"/>
      <c r="W147" s="303"/>
      <c r="X147" s="128"/>
      <c r="Z147" s="128"/>
      <c r="AA147" s="128"/>
      <c r="AB147" s="128"/>
      <c r="AC147" s="128"/>
      <c r="AD147" s="128"/>
    </row>
    <row r="148" spans="1:30" s="400" customFormat="1" x14ac:dyDescent="0.25">
      <c r="A148" s="377"/>
      <c r="B148" s="249" t="s">
        <v>90</v>
      </c>
      <c r="C148" s="406"/>
      <c r="D148" s="410"/>
      <c r="E148" s="110"/>
      <c r="F148" s="407"/>
      <c r="G148" s="407"/>
      <c r="H148" s="406" t="s">
        <v>192</v>
      </c>
      <c r="I148" s="406" t="s">
        <v>187</v>
      </c>
      <c r="J148" s="408">
        <v>43575</v>
      </c>
      <c r="K148" s="405">
        <v>43585</v>
      </c>
      <c r="L148" s="409" t="s">
        <v>82</v>
      </c>
      <c r="M148" s="411" t="s">
        <v>82</v>
      </c>
      <c r="N148" s="61"/>
      <c r="O148" s="401"/>
      <c r="P148" s="360"/>
      <c r="Q148" s="360"/>
      <c r="R148" s="360"/>
      <c r="S148" s="360"/>
      <c r="T148" s="360"/>
      <c r="U148" s="360"/>
      <c r="V148" s="360"/>
      <c r="W148" s="360"/>
      <c r="X148" s="128"/>
      <c r="AA148" s="128"/>
      <c r="AB148" s="128"/>
      <c r="AC148" s="128"/>
      <c r="AD148" s="128"/>
    </row>
    <row r="149" spans="1:30" s="400" customFormat="1" x14ac:dyDescent="0.25">
      <c r="A149" s="377"/>
      <c r="B149" s="249" t="s">
        <v>90</v>
      </c>
      <c r="C149" s="406"/>
      <c r="D149" s="410"/>
      <c r="E149" s="110"/>
      <c r="F149" s="407"/>
      <c r="G149" s="407"/>
      <c r="H149" s="406" t="s">
        <v>192</v>
      </c>
      <c r="I149" s="406" t="s">
        <v>187</v>
      </c>
      <c r="J149" s="408">
        <v>43590</v>
      </c>
      <c r="K149" s="405">
        <v>43594</v>
      </c>
      <c r="L149" s="409" t="s">
        <v>82</v>
      </c>
      <c r="M149" s="411" t="s">
        <v>82</v>
      </c>
      <c r="N149" s="61"/>
      <c r="O149" s="401"/>
      <c r="P149" s="360"/>
      <c r="Q149" s="360"/>
      <c r="R149" s="360"/>
      <c r="S149" s="360"/>
      <c r="T149" s="360"/>
      <c r="U149" s="360"/>
      <c r="V149" s="360"/>
      <c r="W149" s="360"/>
      <c r="X149" s="128"/>
      <c r="AA149" s="128"/>
      <c r="AB149" s="128"/>
      <c r="AC149" s="128"/>
      <c r="AD149" s="128"/>
    </row>
    <row r="150" spans="1:30" s="400" customFormat="1" x14ac:dyDescent="0.25">
      <c r="A150" s="377"/>
      <c r="B150" s="249" t="s">
        <v>90</v>
      </c>
      <c r="C150" s="406"/>
      <c r="D150" s="410"/>
      <c r="E150" s="110"/>
      <c r="F150" s="407"/>
      <c r="G150" s="407"/>
      <c r="H150" s="406" t="s">
        <v>192</v>
      </c>
      <c r="I150" s="406" t="s">
        <v>187</v>
      </c>
      <c r="J150" s="405">
        <v>43595</v>
      </c>
      <c r="K150" s="405">
        <v>43599</v>
      </c>
      <c r="L150" s="409" t="s">
        <v>82</v>
      </c>
      <c r="M150" s="411" t="s">
        <v>82</v>
      </c>
      <c r="N150" s="61"/>
      <c r="O150" s="401"/>
      <c r="P150" s="360"/>
      <c r="Q150" s="360"/>
      <c r="R150" s="360"/>
      <c r="S150" s="360"/>
      <c r="T150" s="360"/>
      <c r="U150" s="360"/>
      <c r="V150" s="360"/>
      <c r="W150" s="360"/>
      <c r="X150" s="128"/>
      <c r="AA150" s="128"/>
      <c r="AB150" s="128"/>
      <c r="AC150" s="128"/>
      <c r="AD150" s="128"/>
    </row>
    <row r="151" spans="1:30" s="400" customFormat="1" x14ac:dyDescent="0.25">
      <c r="A151" s="402"/>
      <c r="B151" s="249" t="s">
        <v>90</v>
      </c>
      <c r="C151" s="406"/>
      <c r="D151" s="74"/>
      <c r="E151" s="110"/>
      <c r="F151" s="407"/>
      <c r="G151" s="407"/>
      <c r="H151" s="406" t="s">
        <v>192</v>
      </c>
      <c r="I151" s="406" t="s">
        <v>187</v>
      </c>
      <c r="J151" s="408">
        <v>44668</v>
      </c>
      <c r="K151" s="408">
        <v>44712</v>
      </c>
      <c r="L151" s="409" t="s">
        <v>82</v>
      </c>
      <c r="M151" s="411" t="s">
        <v>82</v>
      </c>
      <c r="N151" s="61"/>
      <c r="O151" s="401"/>
      <c r="P151" s="77"/>
      <c r="Q151" s="77"/>
      <c r="R151" s="77"/>
      <c r="S151" s="77"/>
      <c r="T151" s="77"/>
      <c r="U151" s="77"/>
      <c r="V151" s="77"/>
      <c r="W151" s="77"/>
      <c r="X151" s="128"/>
      <c r="AA151" s="128"/>
      <c r="AB151" s="128"/>
      <c r="AC151" s="128"/>
      <c r="AD151" s="128"/>
    </row>
    <row r="152" spans="1:30" s="400" customFormat="1" x14ac:dyDescent="0.25">
      <c r="A152" s="402"/>
      <c r="B152" s="249" t="s">
        <v>90</v>
      </c>
      <c r="C152" s="406"/>
      <c r="D152" s="74"/>
      <c r="E152" s="110"/>
      <c r="F152" s="407"/>
      <c r="G152" s="407"/>
      <c r="H152" s="406" t="s">
        <v>192</v>
      </c>
      <c r="I152" s="406" t="s">
        <v>187</v>
      </c>
      <c r="J152" s="408">
        <v>44713</v>
      </c>
      <c r="K152" s="408">
        <v>44757</v>
      </c>
      <c r="L152" s="409" t="s">
        <v>82</v>
      </c>
      <c r="M152" s="411" t="s">
        <v>82</v>
      </c>
      <c r="N152" s="61"/>
      <c r="O152" s="401"/>
      <c r="P152" s="77"/>
      <c r="Q152" s="77"/>
      <c r="R152" s="77"/>
      <c r="S152" s="77"/>
      <c r="T152" s="77"/>
      <c r="U152" s="77"/>
      <c r="V152" s="77"/>
      <c r="W152" s="77"/>
      <c r="X152" s="128"/>
      <c r="AA152" s="128"/>
      <c r="AB152" s="128"/>
      <c r="AC152" s="128"/>
      <c r="AD152" s="128"/>
    </row>
    <row r="153" spans="1:30" s="400" customFormat="1" x14ac:dyDescent="0.25">
      <c r="A153" s="390" t="s">
        <v>116</v>
      </c>
      <c r="B153" s="252" t="s">
        <v>134</v>
      </c>
      <c r="C153" s="165" t="s">
        <v>88</v>
      </c>
      <c r="D153" s="245" t="s">
        <v>137</v>
      </c>
      <c r="E153" s="179">
        <v>2009</v>
      </c>
      <c r="F153" s="166">
        <v>10000</v>
      </c>
      <c r="G153" s="166">
        <v>30000</v>
      </c>
      <c r="H153" s="178" t="s">
        <v>3</v>
      </c>
      <c r="I153" s="167" t="s">
        <v>54</v>
      </c>
      <c r="J153" s="369">
        <v>43677</v>
      </c>
      <c r="K153" s="167" t="s">
        <v>209</v>
      </c>
      <c r="L153" s="445" t="s">
        <v>82</v>
      </c>
      <c r="M153" s="446" t="s">
        <v>82</v>
      </c>
      <c r="N153" s="61"/>
      <c r="O153" s="401"/>
      <c r="P153" s="409"/>
      <c r="Q153" s="409"/>
      <c r="R153" s="409"/>
      <c r="S153" s="409"/>
      <c r="T153" s="409"/>
      <c r="U153" s="409"/>
      <c r="V153" s="409"/>
      <c r="W153" s="409"/>
    </row>
    <row r="154" spans="1:30" x14ac:dyDescent="0.25">
      <c r="A154" s="402" t="s">
        <v>109</v>
      </c>
      <c r="B154" s="249" t="s">
        <v>6</v>
      </c>
      <c r="C154" s="406" t="s">
        <v>88</v>
      </c>
      <c r="D154" s="406"/>
      <c r="E154" s="406">
        <v>1986</v>
      </c>
      <c r="F154" s="407">
        <v>1650</v>
      </c>
      <c r="G154" s="407">
        <v>25000</v>
      </c>
      <c r="H154" s="109" t="s">
        <v>192</v>
      </c>
      <c r="I154" s="406" t="s">
        <v>157</v>
      </c>
      <c r="J154" s="408">
        <v>43391</v>
      </c>
      <c r="K154" s="408">
        <v>43434</v>
      </c>
      <c r="L154" s="409" t="s">
        <v>82</v>
      </c>
      <c r="M154" s="411" t="s">
        <v>82</v>
      </c>
      <c r="O154" s="401"/>
      <c r="Q154" s="59"/>
      <c r="R154" s="59"/>
      <c r="S154" s="128"/>
      <c r="T154" s="59"/>
      <c r="U154" s="59"/>
      <c r="V154" s="59"/>
      <c r="W154" s="59"/>
      <c r="Y154" s="400"/>
    </row>
    <row r="155" spans="1:30" x14ac:dyDescent="0.25">
      <c r="A155" s="402"/>
      <c r="B155" s="249" t="s">
        <v>6</v>
      </c>
      <c r="C155" s="406"/>
      <c r="D155" s="406"/>
      <c r="E155" s="406"/>
      <c r="F155" s="407"/>
      <c r="G155" s="407"/>
      <c r="H155" s="109" t="s">
        <v>192</v>
      </c>
      <c r="I155" s="406" t="s">
        <v>157</v>
      </c>
      <c r="J155" s="408">
        <v>43434</v>
      </c>
      <c r="K155" s="408">
        <v>43466</v>
      </c>
      <c r="L155" s="409" t="s">
        <v>82</v>
      </c>
      <c r="M155" s="411" t="s">
        <v>82</v>
      </c>
      <c r="O155" s="401"/>
      <c r="Q155" s="59"/>
      <c r="R155" s="59"/>
      <c r="S155" s="128"/>
      <c r="T155" s="59"/>
      <c r="U155" s="59"/>
      <c r="V155" s="59"/>
      <c r="W155" s="59"/>
      <c r="Y155" s="400"/>
      <c r="Z155" s="400"/>
    </row>
    <row r="156" spans="1:30" hidden="1" x14ac:dyDescent="0.25">
      <c r="A156" s="425" t="s">
        <v>99</v>
      </c>
      <c r="B156" s="164"/>
      <c r="C156" s="165" t="s">
        <v>19</v>
      </c>
      <c r="D156" s="245" t="s">
        <v>137</v>
      </c>
      <c r="E156" s="165">
        <v>2010</v>
      </c>
      <c r="F156" s="166">
        <v>12000</v>
      </c>
      <c r="G156" s="166">
        <v>35000</v>
      </c>
      <c r="H156" s="379" t="s">
        <v>196</v>
      </c>
      <c r="I156" s="379" t="s">
        <v>197</v>
      </c>
      <c r="J156" s="431" t="str">
        <f>K30</f>
        <v>Idle Oct 2018</v>
      </c>
      <c r="K156" s="430"/>
      <c r="L156" s="432"/>
      <c r="M156" s="433"/>
      <c r="O156" s="401"/>
      <c r="Q156" s="59"/>
      <c r="R156" s="59"/>
      <c r="S156" s="400"/>
      <c r="T156" s="59"/>
      <c r="U156" s="59"/>
      <c r="V156" s="59"/>
      <c r="W156" s="59"/>
      <c r="Y156" s="400"/>
      <c r="Z156" s="400"/>
    </row>
    <row r="157" spans="1:30" hidden="1" x14ac:dyDescent="0.25">
      <c r="A157" s="425"/>
      <c r="B157" s="164"/>
      <c r="C157" s="165"/>
      <c r="D157" s="245"/>
      <c r="E157" s="165"/>
      <c r="F157" s="166"/>
      <c r="G157" s="166"/>
      <c r="H157" s="379" t="s">
        <v>196</v>
      </c>
      <c r="I157" s="379" t="s">
        <v>197</v>
      </c>
      <c r="J157" s="431"/>
      <c r="K157" s="430"/>
      <c r="L157" s="432"/>
      <c r="M157" s="433"/>
      <c r="O157" s="401"/>
      <c r="Q157" s="59"/>
      <c r="R157" s="59"/>
      <c r="S157" s="400"/>
      <c r="T157" s="59"/>
      <c r="U157" s="59"/>
      <c r="V157" s="59"/>
      <c r="W157" s="59"/>
      <c r="Y157" s="400"/>
      <c r="Z157" s="400"/>
    </row>
    <row r="158" spans="1:30" x14ac:dyDescent="0.25">
      <c r="A158" s="425" t="s">
        <v>214</v>
      </c>
      <c r="B158" s="394" t="s">
        <v>199</v>
      </c>
      <c r="C158" s="165" t="s">
        <v>88</v>
      </c>
      <c r="D158" s="245" t="s">
        <v>137</v>
      </c>
      <c r="E158" s="165">
        <v>2019</v>
      </c>
      <c r="F158" s="166">
        <v>10000</v>
      </c>
      <c r="G158" s="166">
        <v>40000</v>
      </c>
      <c r="H158" s="379" t="s">
        <v>192</v>
      </c>
      <c r="I158" s="369" t="s">
        <v>187</v>
      </c>
      <c r="J158" s="369">
        <v>43971</v>
      </c>
      <c r="K158" s="369">
        <v>44002</v>
      </c>
      <c r="L158" s="262" t="s">
        <v>82</v>
      </c>
      <c r="M158" s="263" t="s">
        <v>82</v>
      </c>
      <c r="O158" s="401"/>
      <c r="Q158" s="59"/>
      <c r="R158" s="59"/>
      <c r="S158" s="400"/>
      <c r="T158" s="59"/>
      <c r="U158" s="59"/>
      <c r="V158" s="59"/>
      <c r="W158" s="59"/>
      <c r="Y158" s="400"/>
    </row>
    <row r="159" spans="1:30" x14ac:dyDescent="0.25">
      <c r="A159" s="425"/>
      <c r="B159" s="394" t="s">
        <v>199</v>
      </c>
      <c r="C159" s="165"/>
      <c r="D159" s="165"/>
      <c r="E159" s="165"/>
      <c r="F159" s="166"/>
      <c r="G159" s="166"/>
      <c r="H159" s="379" t="s">
        <v>192</v>
      </c>
      <c r="I159" s="369" t="s">
        <v>187</v>
      </c>
      <c r="J159" s="369">
        <f>K158</f>
        <v>44002</v>
      </c>
      <c r="K159" s="369">
        <v>44034</v>
      </c>
      <c r="L159" s="262" t="s">
        <v>82</v>
      </c>
      <c r="M159" s="263" t="s">
        <v>82</v>
      </c>
      <c r="O159" s="401"/>
      <c r="Q159" s="59"/>
      <c r="R159" s="59"/>
      <c r="S159" s="400"/>
      <c r="T159" s="59"/>
      <c r="U159" s="59"/>
      <c r="V159" s="59"/>
      <c r="W159" s="59"/>
      <c r="Y159" s="400"/>
      <c r="Z159" s="400"/>
    </row>
    <row r="160" spans="1:30" x14ac:dyDescent="0.25">
      <c r="A160" s="425"/>
      <c r="B160" s="394" t="s">
        <v>199</v>
      </c>
      <c r="C160" s="165"/>
      <c r="D160" s="165"/>
      <c r="E160" s="165"/>
      <c r="F160" s="166"/>
      <c r="G160" s="166"/>
      <c r="H160" s="379" t="s">
        <v>192</v>
      </c>
      <c r="I160" s="369" t="s">
        <v>187</v>
      </c>
      <c r="J160" s="369">
        <f>K159</f>
        <v>44034</v>
      </c>
      <c r="K160" s="369">
        <v>44065</v>
      </c>
      <c r="L160" s="262" t="s">
        <v>82</v>
      </c>
      <c r="M160" s="263" t="s">
        <v>82</v>
      </c>
      <c r="O160" s="401"/>
      <c r="Q160" s="59"/>
      <c r="R160" s="59"/>
      <c r="S160" s="400"/>
      <c r="T160" s="59"/>
      <c r="U160" s="59"/>
      <c r="V160" s="59"/>
      <c r="W160" s="59"/>
      <c r="Y160" s="400"/>
      <c r="Z160" s="400"/>
    </row>
    <row r="161" spans="1:26" x14ac:dyDescent="0.25">
      <c r="A161" s="425"/>
      <c r="B161" s="394" t="s">
        <v>199</v>
      </c>
      <c r="C161" s="165"/>
      <c r="D161" s="165"/>
      <c r="E161" s="165"/>
      <c r="F161" s="166"/>
      <c r="G161" s="166"/>
      <c r="H161" s="379" t="s">
        <v>192</v>
      </c>
      <c r="I161" s="369" t="s">
        <v>187</v>
      </c>
      <c r="J161" s="369">
        <f>K160</f>
        <v>44065</v>
      </c>
      <c r="K161" s="369">
        <v>44461</v>
      </c>
      <c r="L161" s="262" t="s">
        <v>82</v>
      </c>
      <c r="M161" s="263" t="s">
        <v>82</v>
      </c>
      <c r="O161" s="401"/>
      <c r="Q161" s="59"/>
      <c r="R161" s="59"/>
      <c r="S161" s="400"/>
      <c r="T161" s="59"/>
      <c r="U161" s="59"/>
      <c r="V161" s="59"/>
      <c r="W161" s="59"/>
      <c r="Y161" s="400"/>
      <c r="Z161" s="400"/>
    </row>
    <row r="162" spans="1:26" s="450" customFormat="1" ht="13" x14ac:dyDescent="0.3">
      <c r="A162" s="377" t="s">
        <v>20</v>
      </c>
      <c r="B162" s="447"/>
      <c r="C162" s="406" t="s">
        <v>88</v>
      </c>
      <c r="D162" s="406"/>
      <c r="E162" s="406">
        <v>1990</v>
      </c>
      <c r="F162" s="407">
        <v>2000</v>
      </c>
      <c r="G162" s="407">
        <v>25000</v>
      </c>
      <c r="H162" s="404" t="s">
        <v>61</v>
      </c>
      <c r="I162" s="405" t="s">
        <v>212</v>
      </c>
      <c r="J162" s="405">
        <v>43678</v>
      </c>
      <c r="K162" s="405">
        <v>43753</v>
      </c>
      <c r="L162" s="387" t="s">
        <v>82</v>
      </c>
      <c r="M162" s="388" t="s">
        <v>82</v>
      </c>
      <c r="N162" s="448"/>
      <c r="O162" s="449"/>
      <c r="S162" s="315"/>
      <c r="Y162" s="315"/>
      <c r="Z162" s="315"/>
    </row>
    <row r="163" spans="1:26" s="450" customFormat="1" ht="13" x14ac:dyDescent="0.3">
      <c r="A163" s="377"/>
      <c r="B163" s="447"/>
      <c r="C163" s="406"/>
      <c r="D163" s="406"/>
      <c r="E163" s="406"/>
      <c r="F163" s="407"/>
      <c r="G163" s="407"/>
      <c r="H163" s="404" t="s">
        <v>61</v>
      </c>
      <c r="I163" s="405" t="s">
        <v>212</v>
      </c>
      <c r="J163" s="405">
        <v>43753</v>
      </c>
      <c r="K163" s="405">
        <v>43828</v>
      </c>
      <c r="L163" s="387" t="s">
        <v>82</v>
      </c>
      <c r="M163" s="388" t="s">
        <v>82</v>
      </c>
      <c r="N163" s="448"/>
      <c r="O163" s="449"/>
      <c r="S163" s="315"/>
      <c r="Y163" s="315"/>
      <c r="Z163" s="315"/>
    </row>
    <row r="164" spans="1:26" ht="14.25" customHeight="1" x14ac:dyDescent="0.25">
      <c r="A164" s="368" t="s">
        <v>191</v>
      </c>
      <c r="B164" s="155"/>
      <c r="C164" s="258"/>
      <c r="D164" s="159"/>
      <c r="E164" s="259"/>
      <c r="F164" s="159"/>
      <c r="G164" s="159"/>
      <c r="H164" s="159"/>
      <c r="I164" s="159"/>
      <c r="J164" s="159"/>
      <c r="K164" s="159"/>
      <c r="L164" s="160"/>
      <c r="M164" s="161"/>
      <c r="O164" s="401"/>
      <c r="Q164" s="59"/>
      <c r="R164" s="59"/>
      <c r="S164" s="128"/>
      <c r="T164" s="59"/>
      <c r="U164" s="59"/>
      <c r="V164" s="59"/>
      <c r="W164" s="59"/>
    </row>
    <row r="165" spans="1:26" x14ac:dyDescent="0.25">
      <c r="A165" s="352" t="s">
        <v>43</v>
      </c>
      <c r="B165" s="296"/>
      <c r="C165" s="119" t="s">
        <v>88</v>
      </c>
      <c r="D165" s="251"/>
      <c r="E165" s="119">
        <v>1983</v>
      </c>
      <c r="F165" s="120">
        <v>1600</v>
      </c>
      <c r="G165" s="120">
        <v>25000</v>
      </c>
      <c r="H165" s="119" t="s">
        <v>61</v>
      </c>
      <c r="I165" s="119" t="s">
        <v>190</v>
      </c>
      <c r="J165" s="121">
        <v>44105</v>
      </c>
      <c r="K165" s="121">
        <v>44174</v>
      </c>
      <c r="L165" s="102" t="s">
        <v>82</v>
      </c>
      <c r="M165" s="267" t="s">
        <v>82</v>
      </c>
      <c r="O165" s="401"/>
      <c r="Y165" s="400"/>
    </row>
  </sheetData>
  <mergeCells count="29">
    <mergeCell ref="Y9:AC9"/>
    <mergeCell ref="L93:M93"/>
    <mergeCell ref="O106:R106"/>
    <mergeCell ref="O16:R16"/>
    <mergeCell ref="L100:M100"/>
    <mergeCell ref="O40:R40"/>
    <mergeCell ref="L109:M109"/>
    <mergeCell ref="O104:R104"/>
    <mergeCell ref="L49:M49"/>
    <mergeCell ref="O52:R52"/>
    <mergeCell ref="O82:R82"/>
    <mergeCell ref="O96:R96"/>
    <mergeCell ref="O98:R98"/>
    <mergeCell ref="O90:R90"/>
    <mergeCell ref="L50:M50"/>
    <mergeCell ref="L94:M94"/>
    <mergeCell ref="O86:R86"/>
    <mergeCell ref="L99:M99"/>
    <mergeCell ref="L108:M108"/>
    <mergeCell ref="O102:R102"/>
    <mergeCell ref="O107:R107"/>
    <mergeCell ref="O103:R103"/>
    <mergeCell ref="T6:W6"/>
    <mergeCell ref="T8:W8"/>
    <mergeCell ref="O12:R12"/>
    <mergeCell ref="O10:R10"/>
    <mergeCell ref="O9:R9"/>
    <mergeCell ref="O6:R6"/>
    <mergeCell ref="O11:R11"/>
  </mergeCells>
  <pageMargins left="0.25" right="0.25" top="0.5" bottom="0.5" header="0.3" footer="0.3"/>
  <pageSetup paperSize="3" scale="76" fitToHeight="0" orientation="landscape" cellComments="asDisplayed" r:id="rId1"/>
  <rowBreaks count="1" manualBreakCount="1">
    <brk id="111" max="17" man="1"/>
  </rowBreaks>
  <customProperties>
    <customPr name="SheetOptions" r:id="rId2"/>
  </customProperties>
  <ignoredErrors>
    <ignoredError sqref="B12:B13 B121:B123 B82:B83 B104 B29 B124:B125 B137:B138 B141:B142 B145:B146 B133:B134 B88:B89 B154:B155 B24 B153 B65:B76 B17:B18 B20:B22" numberStoredAsText="1"/>
    <ignoredError sqref="M135" formula="1"/>
  </ignoredError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N41"/>
  <sheetViews>
    <sheetView view="pageBreakPreview" topLeftCell="B1" zoomScaleNormal="100" zoomScaleSheetLayoutView="100" workbookViewId="0">
      <selection activeCell="C15" sqref="C15"/>
    </sheetView>
  </sheetViews>
  <sheetFormatPr defaultColWidth="11.796875" defaultRowHeight="14.5" x14ac:dyDescent="0.3"/>
  <cols>
    <col min="1" max="1" width="3" hidden="1" customWidth="1"/>
    <col min="2" max="2" width="4.3984375" style="240" customWidth="1"/>
    <col min="3" max="3" width="180.296875" bestFit="1" customWidth="1"/>
    <col min="4" max="4" width="11.296875" customWidth="1"/>
    <col min="5" max="5" width="4.296875" customWidth="1"/>
    <col min="6" max="6" width="12.3984375" customWidth="1"/>
    <col min="7" max="7" width="13.69921875" customWidth="1"/>
    <col min="8" max="8" width="10.19921875" customWidth="1"/>
    <col min="9" max="10" width="17.19921875" customWidth="1"/>
    <col min="11" max="13" width="20.69921875" customWidth="1"/>
    <col min="14" max="14" width="12.19921875" customWidth="1"/>
  </cols>
  <sheetData>
    <row r="1" spans="1:14" s="1" customFormat="1" ht="29.25" customHeight="1" x14ac:dyDescent="0.3">
      <c r="B1" s="504"/>
      <c r="C1" s="504"/>
      <c r="D1" s="216"/>
      <c r="E1" s="216"/>
      <c r="F1" s="216"/>
      <c r="G1" s="216"/>
      <c r="H1" s="216"/>
      <c r="I1" s="216"/>
      <c r="J1" s="216"/>
      <c r="K1" s="216"/>
      <c r="L1" s="216"/>
      <c r="M1" s="216"/>
      <c r="N1" s="216"/>
    </row>
    <row r="2" spans="1:14" s="1" customFormat="1" ht="13.5" customHeight="1" x14ac:dyDescent="0.25">
      <c r="B2" s="506" t="str">
        <f>Rigs!A3</f>
        <v>Updated: October 22, 2018</v>
      </c>
      <c r="C2" s="506"/>
      <c r="D2" s="212"/>
      <c r="E2" s="212"/>
      <c r="F2" s="212"/>
      <c r="G2" s="212"/>
      <c r="H2" s="212"/>
      <c r="I2" s="212"/>
      <c r="J2" s="212"/>
      <c r="K2" s="212"/>
      <c r="L2" s="212"/>
      <c r="M2" s="212"/>
      <c r="N2" s="212"/>
    </row>
    <row r="3" spans="1:14" s="1" customFormat="1" ht="16.5" customHeight="1" x14ac:dyDescent="0.25">
      <c r="B3" s="505" t="str">
        <f>[1]Report!A3</f>
        <v>Revisions Noted in Bold</v>
      </c>
      <c r="C3" s="505"/>
      <c r="D3" s="213"/>
      <c r="E3" s="213"/>
      <c r="F3" s="213"/>
      <c r="G3" s="213"/>
      <c r="H3" s="213"/>
      <c r="I3" s="213"/>
      <c r="J3" s="213"/>
      <c r="K3" s="213"/>
      <c r="L3" s="213"/>
      <c r="M3" s="213"/>
      <c r="N3" s="213"/>
    </row>
    <row r="4" spans="1:14" x14ac:dyDescent="0.3">
      <c r="B4" s="507"/>
      <c r="C4" s="507"/>
      <c r="D4" s="214"/>
      <c r="E4" s="214"/>
      <c r="F4" s="214"/>
      <c r="G4" s="214"/>
      <c r="H4" s="214"/>
      <c r="I4" s="214"/>
      <c r="J4" s="214"/>
      <c r="K4" s="214"/>
      <c r="L4" s="214"/>
      <c r="M4" s="214"/>
      <c r="N4" s="214"/>
    </row>
    <row r="5" spans="1:14" ht="14.5" customHeight="1" x14ac:dyDescent="0.3">
      <c r="B5" s="509" t="s">
        <v>115</v>
      </c>
      <c r="C5" s="509"/>
      <c r="D5" s="207"/>
      <c r="E5" s="207"/>
      <c r="F5" s="207"/>
      <c r="G5" s="207"/>
      <c r="H5" s="207"/>
      <c r="I5" s="207"/>
      <c r="J5" s="207"/>
      <c r="K5" s="207"/>
      <c r="L5" s="207"/>
      <c r="M5" s="207"/>
      <c r="N5" s="207"/>
    </row>
    <row r="6" spans="1:14" x14ac:dyDescent="0.3">
      <c r="A6" s="13"/>
      <c r="B6" s="508"/>
      <c r="C6" s="508"/>
      <c r="D6" s="215"/>
      <c r="E6" s="215"/>
      <c r="F6" s="215"/>
      <c r="G6" s="215"/>
      <c r="H6" s="215"/>
      <c r="I6" s="215"/>
      <c r="J6" s="215"/>
      <c r="K6" s="215"/>
      <c r="L6" s="215"/>
      <c r="M6" s="215"/>
      <c r="N6" s="215"/>
    </row>
    <row r="7" spans="1:14" s="15" customFormat="1" ht="14.25" customHeight="1" x14ac:dyDescent="0.25">
      <c r="A7" s="14"/>
      <c r="B7" s="233" t="s">
        <v>139</v>
      </c>
      <c r="C7" s="203" t="s">
        <v>37</v>
      </c>
      <c r="D7" s="204"/>
      <c r="E7" s="204"/>
      <c r="F7" s="204"/>
      <c r="G7" s="204"/>
      <c r="H7" s="204"/>
      <c r="I7" s="204"/>
      <c r="J7" s="204"/>
      <c r="K7" s="204"/>
      <c r="L7" s="204"/>
      <c r="M7" s="204"/>
      <c r="N7" s="204"/>
    </row>
    <row r="8" spans="1:14" s="226" customFormat="1" ht="6" x14ac:dyDescent="0.15">
      <c r="A8" s="225"/>
      <c r="B8" s="234"/>
      <c r="C8" s="222"/>
      <c r="D8" s="228"/>
      <c r="E8" s="228"/>
      <c r="F8" s="228"/>
      <c r="G8" s="228"/>
      <c r="H8" s="228"/>
      <c r="I8" s="228"/>
      <c r="J8" s="228"/>
      <c r="K8" s="228"/>
      <c r="L8" s="228"/>
      <c r="M8" s="228"/>
      <c r="N8" s="228"/>
    </row>
    <row r="9" spans="1:14" s="15" customFormat="1" ht="66.75" customHeight="1" x14ac:dyDescent="0.25">
      <c r="A9" s="14"/>
      <c r="B9" s="233" t="s">
        <v>140</v>
      </c>
      <c r="C9" s="203" t="s">
        <v>166</v>
      </c>
      <c r="D9" s="205"/>
      <c r="E9" s="205"/>
      <c r="F9" s="205"/>
      <c r="G9" s="205"/>
      <c r="H9" s="205"/>
      <c r="I9" s="205"/>
      <c r="J9" s="205"/>
      <c r="K9" s="205"/>
      <c r="L9" s="205"/>
      <c r="M9" s="205"/>
      <c r="N9" s="205"/>
    </row>
    <row r="10" spans="1:14" s="226" customFormat="1" ht="6" x14ac:dyDescent="0.15">
      <c r="A10" s="225"/>
      <c r="B10" s="234"/>
      <c r="C10" s="222"/>
      <c r="D10" s="223"/>
      <c r="E10" s="223"/>
      <c r="F10" s="223"/>
      <c r="G10" s="223"/>
      <c r="H10" s="223"/>
      <c r="I10" s="223"/>
      <c r="J10" s="223"/>
      <c r="K10" s="223"/>
      <c r="L10" s="223"/>
      <c r="M10" s="223"/>
      <c r="N10" s="223"/>
    </row>
    <row r="11" spans="1:14" s="15" customFormat="1" ht="56.25" customHeight="1" x14ac:dyDescent="0.25">
      <c r="A11" s="14"/>
      <c r="B11" s="233" t="s">
        <v>141</v>
      </c>
      <c r="C11" s="203" t="s">
        <v>89</v>
      </c>
      <c r="D11" s="204"/>
      <c r="E11" s="204"/>
      <c r="F11" s="204"/>
      <c r="G11" s="204"/>
      <c r="H11" s="204"/>
      <c r="I11" s="204"/>
      <c r="J11" s="204"/>
      <c r="K11" s="204"/>
      <c r="L11" s="204"/>
      <c r="M11" s="204"/>
      <c r="N11" s="204"/>
    </row>
    <row r="12" spans="1:14" s="226" customFormat="1" ht="6" x14ac:dyDescent="0.15">
      <c r="A12" s="225"/>
      <c r="B12" s="234"/>
      <c r="C12" s="222"/>
      <c r="D12" s="228"/>
      <c r="E12" s="228"/>
      <c r="F12" s="228"/>
      <c r="G12" s="228"/>
      <c r="H12" s="228"/>
      <c r="I12" s="228"/>
      <c r="J12" s="228"/>
      <c r="K12" s="228"/>
      <c r="L12" s="228"/>
      <c r="M12" s="228"/>
      <c r="N12" s="228"/>
    </row>
    <row r="13" spans="1:14" s="15" customFormat="1" ht="16.5" customHeight="1" x14ac:dyDescent="0.3">
      <c r="A13" s="14"/>
      <c r="B13" s="233" t="s">
        <v>107</v>
      </c>
      <c r="C13" s="209" t="s">
        <v>210</v>
      </c>
      <c r="D13" s="208"/>
      <c r="E13" s="208"/>
      <c r="F13" s="208"/>
      <c r="G13" s="208"/>
      <c r="H13" s="208"/>
      <c r="I13" s="208"/>
      <c r="J13" s="208"/>
      <c r="K13" s="208"/>
      <c r="L13" s="208"/>
      <c r="M13" s="208"/>
      <c r="N13" s="208"/>
    </row>
    <row r="14" spans="1:14" s="226" customFormat="1" ht="6" x14ac:dyDescent="0.15">
      <c r="A14" s="225"/>
      <c r="B14" s="235"/>
      <c r="C14" s="229"/>
      <c r="D14" s="229"/>
      <c r="E14" s="229"/>
      <c r="F14" s="229"/>
      <c r="G14" s="229"/>
      <c r="H14" s="229"/>
      <c r="I14" s="229"/>
      <c r="J14" s="229"/>
      <c r="K14" s="229"/>
      <c r="L14" s="229"/>
      <c r="M14" s="229"/>
      <c r="N14" s="229"/>
    </row>
    <row r="15" spans="1:14" s="15" customFormat="1" ht="30" customHeight="1" x14ac:dyDescent="0.25">
      <c r="A15" s="14"/>
      <c r="B15" s="233" t="s">
        <v>142</v>
      </c>
      <c r="C15" s="203" t="s">
        <v>104</v>
      </c>
      <c r="D15" s="204"/>
      <c r="E15" s="204"/>
      <c r="F15" s="204"/>
      <c r="G15" s="204"/>
      <c r="H15" s="204"/>
      <c r="I15" s="204"/>
      <c r="J15" s="204"/>
      <c r="K15" s="204"/>
      <c r="L15" s="204"/>
      <c r="M15" s="204"/>
      <c r="N15" s="204"/>
    </row>
    <row r="16" spans="1:14" s="226" customFormat="1" ht="6" x14ac:dyDescent="0.15">
      <c r="A16" s="225"/>
      <c r="B16" s="234"/>
      <c r="C16" s="222"/>
      <c r="D16" s="228"/>
      <c r="E16" s="228"/>
      <c r="F16" s="228"/>
      <c r="G16" s="228"/>
      <c r="H16" s="228"/>
      <c r="I16" s="228"/>
      <c r="J16" s="228"/>
      <c r="K16" s="228"/>
      <c r="L16" s="228"/>
      <c r="M16" s="228"/>
      <c r="N16" s="228"/>
    </row>
    <row r="17" spans="1:14" s="13" customFormat="1" ht="26.25" customHeight="1" x14ac:dyDescent="0.25">
      <c r="A17" s="14"/>
      <c r="B17" s="233" t="s">
        <v>135</v>
      </c>
      <c r="C17" s="203" t="s">
        <v>169</v>
      </c>
      <c r="D17" s="204"/>
      <c r="E17" s="204"/>
      <c r="F17" s="204"/>
      <c r="G17" s="204"/>
      <c r="H17" s="204"/>
      <c r="I17" s="204"/>
      <c r="J17" s="204"/>
      <c r="K17" s="204"/>
      <c r="L17" s="204"/>
      <c r="M17" s="204"/>
      <c r="N17" s="204"/>
    </row>
    <row r="18" spans="1:14" s="227" customFormat="1" ht="6" x14ac:dyDescent="0.15">
      <c r="A18" s="225"/>
      <c r="B18" s="234"/>
      <c r="C18" s="222"/>
      <c r="D18" s="228"/>
      <c r="E18" s="228"/>
      <c r="F18" s="228"/>
      <c r="G18" s="228"/>
      <c r="H18" s="228"/>
      <c r="I18" s="228"/>
      <c r="J18" s="228"/>
      <c r="K18" s="228"/>
      <c r="L18" s="228"/>
      <c r="M18" s="228"/>
      <c r="N18" s="228"/>
    </row>
    <row r="19" spans="1:14" s="15" customFormat="1" ht="27" customHeight="1" x14ac:dyDescent="0.25">
      <c r="A19" s="14"/>
      <c r="B19" s="233" t="s">
        <v>6</v>
      </c>
      <c r="C19" s="203" t="s">
        <v>168</v>
      </c>
      <c r="D19" s="204"/>
      <c r="E19" s="204"/>
      <c r="F19" s="204"/>
      <c r="G19" s="204"/>
      <c r="H19" s="204"/>
      <c r="I19" s="204"/>
      <c r="J19" s="204"/>
      <c r="K19" s="204"/>
      <c r="L19" s="204"/>
      <c r="M19" s="204"/>
      <c r="N19" s="204"/>
    </row>
    <row r="20" spans="1:14" s="226" customFormat="1" ht="6" x14ac:dyDescent="0.15">
      <c r="A20" s="225"/>
      <c r="B20" s="234"/>
      <c r="C20" s="222"/>
      <c r="D20" s="228"/>
      <c r="E20" s="228"/>
      <c r="F20" s="228"/>
      <c r="G20" s="228"/>
      <c r="H20" s="228"/>
      <c r="I20" s="228"/>
      <c r="J20" s="228"/>
      <c r="K20" s="228"/>
      <c r="L20" s="228"/>
      <c r="M20" s="228"/>
      <c r="N20" s="228"/>
    </row>
    <row r="21" spans="1:14" s="15" customFormat="1" ht="15" customHeight="1" x14ac:dyDescent="0.25">
      <c r="A21" s="14"/>
      <c r="B21" s="233" t="s">
        <v>134</v>
      </c>
      <c r="C21" s="203" t="s">
        <v>170</v>
      </c>
      <c r="D21" s="204"/>
      <c r="E21" s="204"/>
      <c r="F21" s="204"/>
      <c r="G21" s="204"/>
      <c r="H21" s="204"/>
      <c r="I21" s="204"/>
      <c r="J21" s="204"/>
      <c r="K21" s="204"/>
      <c r="L21" s="204"/>
      <c r="M21" s="204"/>
      <c r="N21" s="204"/>
    </row>
    <row r="22" spans="1:14" s="226" customFormat="1" ht="6" x14ac:dyDescent="0.15">
      <c r="A22" s="225"/>
      <c r="B22" s="234"/>
      <c r="C22" s="222"/>
      <c r="D22" s="228"/>
      <c r="E22" s="228"/>
      <c r="F22" s="228"/>
      <c r="G22" s="228"/>
      <c r="H22" s="228"/>
      <c r="I22" s="228"/>
      <c r="J22" s="228"/>
      <c r="K22" s="228"/>
      <c r="L22" s="228"/>
      <c r="M22" s="228"/>
      <c r="N22" s="228"/>
    </row>
    <row r="23" spans="1:14" s="15" customFormat="1" ht="16.5" customHeight="1" x14ac:dyDescent="0.25">
      <c r="A23" s="243"/>
      <c r="B23" s="233" t="s">
        <v>136</v>
      </c>
      <c r="C23" s="206" t="s">
        <v>148</v>
      </c>
      <c r="D23" s="206"/>
      <c r="E23" s="206"/>
      <c r="F23" s="206"/>
      <c r="G23" s="206"/>
      <c r="H23" s="206"/>
      <c r="I23" s="206"/>
      <c r="J23" s="206"/>
      <c r="K23" s="206"/>
      <c r="L23" s="206"/>
      <c r="M23" s="206"/>
      <c r="N23" s="206"/>
    </row>
    <row r="24" spans="1:14" s="226" customFormat="1" ht="6" x14ac:dyDescent="0.15">
      <c r="A24" s="225"/>
      <c r="B24" s="234"/>
      <c r="C24" s="224"/>
      <c r="D24" s="224"/>
      <c r="E24" s="224"/>
      <c r="F24" s="224"/>
      <c r="G24" s="224"/>
      <c r="H24" s="224"/>
      <c r="I24" s="224"/>
      <c r="J24" s="224"/>
      <c r="K24" s="224"/>
      <c r="L24" s="224"/>
      <c r="M24" s="224"/>
      <c r="N24" s="224"/>
    </row>
    <row r="25" spans="1:14" s="15" customFormat="1" ht="40.5" customHeight="1" x14ac:dyDescent="0.25">
      <c r="A25" s="14"/>
      <c r="B25" s="233" t="s">
        <v>143</v>
      </c>
      <c r="C25" s="203" t="s">
        <v>38</v>
      </c>
      <c r="D25" s="204"/>
      <c r="E25" s="204"/>
      <c r="F25" s="204"/>
      <c r="G25" s="204"/>
      <c r="H25" s="204"/>
      <c r="I25" s="204"/>
      <c r="J25" s="204"/>
      <c r="K25" s="204"/>
      <c r="L25" s="204"/>
      <c r="M25" s="204"/>
      <c r="N25" s="204"/>
    </row>
    <row r="26" spans="1:14" s="226" customFormat="1" ht="6" x14ac:dyDescent="0.15">
      <c r="A26" s="225"/>
      <c r="B26" s="234"/>
      <c r="C26" s="222"/>
      <c r="D26" s="228"/>
      <c r="E26" s="228"/>
      <c r="F26" s="228"/>
      <c r="G26" s="228"/>
      <c r="H26" s="228"/>
      <c r="I26" s="228"/>
      <c r="J26" s="228"/>
      <c r="K26" s="228"/>
      <c r="L26" s="228"/>
      <c r="M26" s="228"/>
      <c r="N26" s="228"/>
    </row>
    <row r="27" spans="1:14" s="13" customFormat="1" ht="18" customHeight="1" x14ac:dyDescent="0.25">
      <c r="A27" s="14"/>
      <c r="B27" s="236" t="s">
        <v>144</v>
      </c>
      <c r="C27" s="241" t="s">
        <v>174</v>
      </c>
      <c r="D27" s="205"/>
      <c r="E27" s="205"/>
      <c r="F27" s="205"/>
      <c r="G27" s="205"/>
      <c r="H27" s="205"/>
      <c r="I27" s="205"/>
      <c r="J27" s="205"/>
      <c r="K27" s="205"/>
      <c r="L27" s="205"/>
      <c r="M27" s="205"/>
      <c r="N27" s="205"/>
    </row>
    <row r="28" spans="1:14" s="227" customFormat="1" ht="6" x14ac:dyDescent="0.15">
      <c r="A28" s="225"/>
      <c r="B28" s="237"/>
      <c r="C28" s="222"/>
      <c r="D28" s="223"/>
      <c r="E28" s="223"/>
      <c r="F28" s="223"/>
      <c r="G28" s="223"/>
      <c r="H28" s="223"/>
      <c r="I28" s="223"/>
      <c r="J28" s="223"/>
      <c r="K28" s="223"/>
      <c r="L28" s="223"/>
      <c r="M28" s="223"/>
      <c r="N28" s="223"/>
    </row>
    <row r="29" spans="1:14" s="15" customFormat="1" ht="28.5" customHeight="1" x14ac:dyDescent="0.25">
      <c r="A29" s="14"/>
      <c r="B29" s="236" t="s">
        <v>145</v>
      </c>
      <c r="C29" s="442" t="s">
        <v>211</v>
      </c>
      <c r="D29" s="203"/>
      <c r="E29" s="203"/>
      <c r="F29" s="203"/>
      <c r="G29" s="203"/>
      <c r="H29" s="203"/>
      <c r="I29" s="203"/>
      <c r="J29" s="203"/>
      <c r="K29" s="203"/>
      <c r="L29" s="203"/>
      <c r="M29" s="203"/>
      <c r="N29" s="203"/>
    </row>
    <row r="30" spans="1:14" s="226" customFormat="1" ht="6" x14ac:dyDescent="0.15">
      <c r="A30" s="225"/>
      <c r="B30" s="237"/>
      <c r="C30" s="222"/>
      <c r="D30" s="222"/>
      <c r="E30" s="222"/>
      <c r="F30" s="222"/>
      <c r="G30" s="222"/>
      <c r="H30" s="222"/>
      <c r="I30" s="222"/>
      <c r="J30" s="222"/>
      <c r="K30" s="222"/>
      <c r="L30" s="222"/>
      <c r="M30" s="222"/>
      <c r="N30" s="222"/>
    </row>
    <row r="31" spans="1:14" ht="30.75" customHeight="1" x14ac:dyDescent="0.3">
      <c r="B31" s="236" t="s">
        <v>146</v>
      </c>
      <c r="C31" s="355" t="s">
        <v>164</v>
      </c>
      <c r="D31" s="206"/>
      <c r="E31" s="206"/>
      <c r="F31" s="206"/>
      <c r="G31" s="206"/>
      <c r="H31" s="206"/>
      <c r="I31" s="206"/>
      <c r="J31" s="206"/>
      <c r="K31" s="206"/>
      <c r="L31" s="206"/>
      <c r="M31" s="206"/>
      <c r="N31" s="206"/>
    </row>
    <row r="32" spans="1:14" s="218" customFormat="1" ht="5.5" x14ac:dyDescent="0.15">
      <c r="B32" s="298"/>
      <c r="C32" s="224"/>
      <c r="D32" s="224"/>
      <c r="E32" s="224"/>
      <c r="F32" s="224"/>
      <c r="G32" s="224"/>
      <c r="H32" s="224"/>
      <c r="I32" s="224"/>
      <c r="J32" s="224"/>
      <c r="K32" s="224"/>
      <c r="L32" s="224"/>
      <c r="M32" s="224"/>
      <c r="N32" s="224"/>
    </row>
    <row r="33" spans="2:14" x14ac:dyDescent="0.3">
      <c r="B33" s="236" t="s">
        <v>85</v>
      </c>
      <c r="C33" s="356" t="s">
        <v>165</v>
      </c>
      <c r="D33" s="205"/>
      <c r="E33" s="205"/>
      <c r="F33" s="205"/>
      <c r="G33" s="205"/>
      <c r="H33" s="205"/>
      <c r="I33" s="205"/>
      <c r="J33" s="205"/>
      <c r="K33" s="205"/>
      <c r="L33" s="205"/>
      <c r="M33" s="205"/>
      <c r="N33" s="205"/>
    </row>
    <row r="34" spans="2:14" s="218" customFormat="1" ht="6" x14ac:dyDescent="0.15">
      <c r="B34" s="237"/>
      <c r="C34" s="222"/>
      <c r="D34" s="223"/>
      <c r="E34" s="223"/>
      <c r="F34" s="223"/>
      <c r="G34" s="223"/>
      <c r="H34" s="223"/>
      <c r="I34" s="223"/>
      <c r="J34" s="223"/>
      <c r="K34" s="223"/>
      <c r="L34" s="223"/>
      <c r="M34" s="223"/>
      <c r="N34" s="223"/>
    </row>
    <row r="35" spans="2:14" ht="16.5" customHeight="1" x14ac:dyDescent="0.3">
      <c r="B35" s="238" t="s">
        <v>147</v>
      </c>
      <c r="C35" s="241" t="s">
        <v>207</v>
      </c>
      <c r="D35" s="210"/>
      <c r="E35" s="210"/>
      <c r="F35" s="210"/>
      <c r="G35" s="210"/>
      <c r="H35" s="210"/>
      <c r="I35" s="210"/>
      <c r="J35" s="210"/>
      <c r="K35" s="210"/>
      <c r="L35" s="210"/>
      <c r="M35" s="210"/>
      <c r="N35" s="210"/>
    </row>
    <row r="36" spans="2:14" s="218" customFormat="1" ht="5.5" x14ac:dyDescent="0.15">
      <c r="B36" s="239"/>
      <c r="C36" s="220"/>
      <c r="D36" s="221"/>
      <c r="E36" s="221"/>
      <c r="F36" s="221"/>
      <c r="G36" s="221"/>
      <c r="H36" s="221"/>
      <c r="I36" s="221"/>
      <c r="J36" s="221"/>
      <c r="K36" s="221"/>
      <c r="L36" s="221"/>
      <c r="M36" s="221"/>
      <c r="N36" s="221"/>
    </row>
    <row r="37" spans="2:14" s="375" customFormat="1" ht="15" customHeight="1" x14ac:dyDescent="0.3">
      <c r="B37" s="238"/>
      <c r="C37" s="241"/>
      <c r="D37" s="209"/>
      <c r="E37" s="209"/>
      <c r="F37" s="209"/>
      <c r="G37" s="209"/>
      <c r="H37" s="209"/>
      <c r="I37" s="209"/>
      <c r="J37" s="209"/>
      <c r="K37" s="209"/>
      <c r="L37" s="209"/>
      <c r="M37" s="209"/>
      <c r="N37" s="209"/>
    </row>
    <row r="38" spans="2:14" s="443" customFormat="1" ht="5.5" x14ac:dyDescent="0.15">
      <c r="B38" s="239"/>
      <c r="C38" s="242"/>
      <c r="D38" s="219"/>
      <c r="E38" s="219"/>
      <c r="F38" s="219"/>
      <c r="G38" s="219"/>
      <c r="H38" s="219"/>
      <c r="I38" s="219"/>
      <c r="J38" s="219"/>
      <c r="K38" s="219"/>
      <c r="L38" s="219"/>
      <c r="M38" s="219"/>
      <c r="N38" s="219"/>
    </row>
    <row r="39" spans="2:14" s="375" customFormat="1" ht="13" x14ac:dyDescent="0.3">
      <c r="B39" s="236"/>
      <c r="C39" s="434"/>
      <c r="D39" s="297"/>
      <c r="E39" s="297"/>
      <c r="F39" s="297"/>
      <c r="G39" s="297"/>
      <c r="H39" s="297"/>
      <c r="I39" s="297"/>
      <c r="J39" s="297"/>
      <c r="K39" s="297"/>
      <c r="L39" s="297"/>
      <c r="M39" s="297"/>
      <c r="N39" s="297"/>
    </row>
    <row r="40" spans="2:14" s="375" customFormat="1" ht="6.75" customHeight="1" x14ac:dyDescent="0.3">
      <c r="B40" s="444"/>
      <c r="C40" s="241"/>
      <c r="D40" s="297"/>
      <c r="E40" s="297"/>
      <c r="F40" s="297"/>
      <c r="G40" s="297"/>
      <c r="H40" s="297"/>
      <c r="I40" s="297"/>
      <c r="J40" s="297"/>
      <c r="K40" s="297"/>
      <c r="L40" s="297"/>
      <c r="M40" s="297"/>
      <c r="N40" s="297"/>
    </row>
    <row r="41" spans="2:14" s="375" customFormat="1" ht="13" x14ac:dyDescent="0.3">
      <c r="B41" s="236"/>
      <c r="C41" s="241"/>
    </row>
  </sheetData>
  <mergeCells count="6">
    <mergeCell ref="B1:C1"/>
    <mergeCell ref="B3:C3"/>
    <mergeCell ref="B2:C2"/>
    <mergeCell ref="B4:C4"/>
    <mergeCell ref="B6:C6"/>
    <mergeCell ref="B5:C5"/>
  </mergeCells>
  <pageMargins left="0.7" right="0.7" top="0.75" bottom="0.75" header="0.3" footer="0.3"/>
  <pageSetup paperSize="3" fitToWidth="0" orientation="landscape" horizontalDpi="300" verticalDpi="300" r:id="rId1"/>
  <customProperties>
    <customPr name="SheetOptions"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L83"/>
  <sheetViews>
    <sheetView view="pageBreakPreview" zoomScale="60" zoomScaleNormal="100" workbookViewId="0">
      <selection activeCell="P19" sqref="P19"/>
    </sheetView>
  </sheetViews>
  <sheetFormatPr defaultColWidth="9.296875" defaultRowHeight="15.5" x14ac:dyDescent="0.35"/>
  <cols>
    <col min="1" max="1" width="33.296875" style="16" customWidth="1"/>
    <col min="2" max="3" width="2.69921875" style="16" customWidth="1"/>
    <col min="4" max="5" width="12.3984375" style="16" customWidth="1"/>
    <col min="6" max="6" width="10.19921875" style="16" customWidth="1"/>
    <col min="7" max="11" width="20" style="16" customWidth="1"/>
    <col min="12" max="12" width="18.3984375" style="16" customWidth="1"/>
    <col min="13" max="13" width="9.296875" style="16" customWidth="1"/>
    <col min="14" max="16384" width="9.296875" style="16"/>
  </cols>
  <sheetData>
    <row r="1" spans="1:12" s="17" customFormat="1" ht="38.25" customHeight="1" x14ac:dyDescent="0.35">
      <c r="A1"/>
      <c r="B1" s="16"/>
      <c r="D1" s="18"/>
      <c r="E1" s="16"/>
      <c r="F1" s="16"/>
      <c r="G1" s="16"/>
      <c r="I1" s="19"/>
      <c r="J1" s="16"/>
      <c r="K1" s="16"/>
      <c r="L1" s="16"/>
    </row>
    <row r="2" spans="1:12" s="17" customFormat="1" ht="9" customHeight="1" x14ac:dyDescent="0.35">
      <c r="A2" s="16"/>
      <c r="B2" s="16"/>
      <c r="D2" s="18"/>
      <c r="E2" s="16"/>
      <c r="F2" s="16"/>
      <c r="G2" s="16"/>
      <c r="I2" s="19"/>
      <c r="J2" s="16"/>
      <c r="K2" s="16"/>
      <c r="L2" s="16"/>
    </row>
    <row r="3" spans="1:12" s="20" customFormat="1" ht="27.75" customHeight="1" x14ac:dyDescent="0.35">
      <c r="A3" s="511" t="s">
        <v>8</v>
      </c>
      <c r="B3" s="511"/>
      <c r="C3" s="511"/>
      <c r="D3" s="511"/>
      <c r="E3" s="511"/>
      <c r="F3" s="511"/>
      <c r="G3" s="511"/>
      <c r="H3" s="511"/>
      <c r="I3" s="511"/>
      <c r="J3" s="511"/>
      <c r="K3" s="211"/>
      <c r="L3" s="211"/>
    </row>
    <row r="4" spans="1:12" s="17" customFormat="1" x14ac:dyDescent="0.35">
      <c r="A4" s="16"/>
      <c r="B4" s="16"/>
      <c r="C4" s="21"/>
      <c r="D4" s="16"/>
      <c r="E4" s="16"/>
      <c r="F4" s="16"/>
      <c r="G4" s="16"/>
      <c r="H4" s="16"/>
      <c r="I4" s="16"/>
      <c r="J4" s="16"/>
      <c r="K4" s="16"/>
      <c r="L4" s="16"/>
    </row>
    <row r="5" spans="1:12" s="17" customFormat="1" ht="41.25" customHeight="1" x14ac:dyDescent="0.35">
      <c r="A5" s="513" t="s">
        <v>114</v>
      </c>
      <c r="B5" s="513"/>
      <c r="C5" s="513"/>
      <c r="D5" s="513"/>
      <c r="E5" s="513"/>
      <c r="F5" s="513"/>
      <c r="G5" s="513"/>
      <c r="H5" s="513"/>
      <c r="I5" s="513"/>
      <c r="J5" s="513"/>
      <c r="K5" s="22"/>
      <c r="L5" s="22"/>
    </row>
    <row r="6" spans="1:12" s="17" customFormat="1" x14ac:dyDescent="0.35">
      <c r="A6" s="217"/>
      <c r="B6" s="16"/>
      <c r="C6" s="16"/>
      <c r="D6" s="16"/>
      <c r="E6" s="16"/>
      <c r="F6" s="16"/>
      <c r="G6" s="16"/>
      <c r="H6" s="16"/>
      <c r="I6" s="16"/>
      <c r="J6" s="16"/>
      <c r="K6" s="16"/>
      <c r="L6" s="16"/>
    </row>
    <row r="7" spans="1:12" ht="96.75" customHeight="1" x14ac:dyDescent="0.35">
      <c r="A7" s="512" t="s">
        <v>128</v>
      </c>
      <c r="B7" s="512"/>
      <c r="C7" s="512"/>
      <c r="D7" s="512"/>
      <c r="E7" s="512"/>
      <c r="F7" s="512"/>
      <c r="G7" s="512"/>
      <c r="H7" s="512"/>
      <c r="I7" s="512"/>
      <c r="J7" s="512"/>
    </row>
    <row r="8" spans="1:12" x14ac:dyDescent="0.35">
      <c r="A8" s="217"/>
    </row>
    <row r="9" spans="1:12" ht="40.5" customHeight="1" x14ac:dyDescent="0.35">
      <c r="A9" s="512" t="s">
        <v>129</v>
      </c>
      <c r="B9" s="512"/>
      <c r="C9" s="512"/>
      <c r="D9" s="512"/>
      <c r="E9" s="512"/>
      <c r="F9" s="512"/>
      <c r="G9" s="512"/>
      <c r="H9" s="512"/>
      <c r="I9" s="512"/>
      <c r="J9" s="512"/>
    </row>
    <row r="10" spans="1:12" x14ac:dyDescent="0.35">
      <c r="A10" s="217"/>
    </row>
    <row r="11" spans="1:12" ht="156" customHeight="1" x14ac:dyDescent="0.35">
      <c r="A11" s="512" t="s">
        <v>130</v>
      </c>
      <c r="B11" s="512"/>
      <c r="C11" s="512"/>
      <c r="D11" s="512"/>
      <c r="E11" s="512"/>
      <c r="F11" s="512"/>
      <c r="G11" s="512"/>
      <c r="H11" s="512"/>
      <c r="I11" s="512"/>
      <c r="J11" s="512"/>
    </row>
    <row r="12" spans="1:12" x14ac:dyDescent="0.35">
      <c r="A12" s="217"/>
    </row>
    <row r="13" spans="1:12" ht="49.5" customHeight="1" x14ac:dyDescent="0.35">
      <c r="A13" s="512" t="s">
        <v>138</v>
      </c>
      <c r="B13" s="512"/>
      <c r="C13" s="512"/>
      <c r="D13" s="512"/>
      <c r="E13" s="512"/>
      <c r="F13" s="512"/>
      <c r="G13" s="512"/>
      <c r="H13" s="512"/>
      <c r="I13" s="512"/>
      <c r="J13" s="512"/>
    </row>
    <row r="14" spans="1:12" x14ac:dyDescent="0.35">
      <c r="A14" s="217"/>
    </row>
    <row r="15" spans="1:12" ht="33.75" customHeight="1" x14ac:dyDescent="0.35">
      <c r="A15" s="513" t="s">
        <v>51</v>
      </c>
      <c r="B15" s="513"/>
      <c r="C15" s="513"/>
      <c r="D15" s="513"/>
      <c r="E15" s="513"/>
      <c r="F15" s="513"/>
      <c r="G15" s="513"/>
      <c r="H15" s="513"/>
      <c r="I15" s="513"/>
      <c r="J15" s="513"/>
    </row>
    <row r="16" spans="1:12" x14ac:dyDescent="0.35">
      <c r="A16" s="217"/>
    </row>
    <row r="17" spans="1:10" ht="32.25" customHeight="1" x14ac:dyDescent="0.35">
      <c r="A17" s="513" t="s">
        <v>111</v>
      </c>
      <c r="B17" s="513"/>
      <c r="C17" s="513"/>
      <c r="D17" s="513"/>
      <c r="E17" s="513"/>
      <c r="F17" s="513"/>
      <c r="G17" s="513"/>
      <c r="H17" s="513"/>
      <c r="I17" s="513"/>
      <c r="J17" s="513"/>
    </row>
    <row r="18" spans="1:10" x14ac:dyDescent="0.35">
      <c r="A18" s="217"/>
    </row>
    <row r="19" spans="1:10" ht="302.25" customHeight="1" x14ac:dyDescent="0.35">
      <c r="A19" s="512" t="s">
        <v>131</v>
      </c>
      <c r="B19" s="512"/>
      <c r="C19" s="512"/>
      <c r="D19" s="512"/>
      <c r="E19" s="512"/>
      <c r="F19" s="512"/>
      <c r="G19" s="512"/>
      <c r="H19" s="512"/>
      <c r="I19" s="512"/>
      <c r="J19" s="512"/>
    </row>
    <row r="20" spans="1:10" x14ac:dyDescent="0.35">
      <c r="A20" s="217"/>
    </row>
    <row r="21" spans="1:10" ht="122.25" customHeight="1" x14ac:dyDescent="0.35">
      <c r="A21" s="514" t="s">
        <v>132</v>
      </c>
      <c r="B21" s="514"/>
      <c r="C21" s="514"/>
      <c r="D21" s="514"/>
      <c r="E21" s="514"/>
      <c r="F21" s="514"/>
      <c r="G21" s="514"/>
      <c r="H21" s="514"/>
      <c r="I21" s="514"/>
      <c r="J21" s="514"/>
    </row>
    <row r="22" spans="1:10" x14ac:dyDescent="0.35">
      <c r="A22" s="217"/>
    </row>
    <row r="23" spans="1:10" ht="83.25" customHeight="1" x14ac:dyDescent="0.35">
      <c r="A23" s="510" t="s">
        <v>133</v>
      </c>
      <c r="B23" s="510"/>
      <c r="C23" s="510"/>
      <c r="D23" s="510"/>
      <c r="E23" s="510"/>
      <c r="F23" s="510"/>
      <c r="G23" s="510"/>
      <c r="H23" s="510"/>
      <c r="I23" s="510"/>
      <c r="J23" s="510"/>
    </row>
    <row r="46" ht="2.25" customHeight="1" x14ac:dyDescent="0.35"/>
    <row r="83" ht="89.25" customHeight="1" x14ac:dyDescent="0.35"/>
  </sheetData>
  <mergeCells count="11">
    <mergeCell ref="A23:J23"/>
    <mergeCell ref="A3:J3"/>
    <mergeCell ref="A13:J13"/>
    <mergeCell ref="A15:J15"/>
    <mergeCell ref="A17:J17"/>
    <mergeCell ref="A19:J19"/>
    <mergeCell ref="A21:J21"/>
    <mergeCell ref="A5:J5"/>
    <mergeCell ref="A7:J7"/>
    <mergeCell ref="A9:J9"/>
    <mergeCell ref="A11:J11"/>
  </mergeCells>
  <pageMargins left="0.25" right="0.25" top="0.75" bottom="0.75" header="0.3" footer="0.3"/>
  <pageSetup paperSize="3"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Cover</vt:lpstr>
      <vt:lpstr>cover 1</vt:lpstr>
      <vt:lpstr>Rigs</vt:lpstr>
      <vt:lpstr>Footnotes</vt:lpstr>
      <vt:lpstr>Disclaimers &amp; Definitions</vt:lpstr>
      <vt:lpstr>DISCLAIMERS___DEFINITIONS</vt:lpstr>
      <vt:lpstr>Footnotes</vt:lpstr>
      <vt:lpstr>Footnotes!Print_Area</vt:lpstr>
      <vt:lpstr>Rigs!Print_Area</vt:lpstr>
      <vt:lpstr>Rigs!Print_Titles</vt:lpstr>
      <vt:lpstr>Rigs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Lagoon-Waters, Ellen</dc:creator>
  <cp:keywords/>
  <dc:description/>
  <cp:lastModifiedBy>Easton, Pam (Houston)</cp:lastModifiedBy>
  <cp:lastPrinted>2018-10-19T14:21:49Z</cp:lastPrinted>
  <dcterms:created xsi:type="dcterms:W3CDTF">2015-11-30T23:52:04Z</dcterms:created>
  <dcterms:modified xsi:type="dcterms:W3CDTF">2018-10-22T10:41:44Z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